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" yWindow="96" windowWidth="12396" windowHeight="10440" firstSheet="3" activeTab="10"/>
  </bookViews>
  <sheets>
    <sheet name="1" sheetId="1" state="hidden" r:id="rId1"/>
    <sheet name="2" sheetId="2" state="hidden" r:id="rId2"/>
    <sheet name="3" sheetId="3" state="hidden" r:id="rId3"/>
    <sheet name="один" sheetId="4" r:id="rId4"/>
    <sheet name="три" sheetId="5" r:id="rId5"/>
    <sheet name="семь" sheetId="6" r:id="rId6"/>
    <sheet name="девять" sheetId="7" r:id="rId7"/>
    <sheet name="два" sheetId="8" r:id="rId8"/>
    <sheet name="четыре" sheetId="9" r:id="rId9"/>
    <sheet name="восемь" sheetId="10" r:id="rId10"/>
    <sheet name="десять" sheetId="11" r:id="rId11"/>
    <sheet name="пять" sheetId="12" r:id="rId12"/>
    <sheet name="шесть" sheetId="13" r:id="rId13"/>
  </sheets>
  <definedNames>
    <definedName name="_xlnm.Print_Titles" localSheetId="0">'1'!$9:$9</definedName>
    <definedName name="_xlnm.Print_Titles" localSheetId="3">'один'!$12:$12</definedName>
    <definedName name="_xlnm.Print_Area" localSheetId="1">'2'!$A$1:$D$26</definedName>
    <definedName name="_xlnm.Print_Area" localSheetId="2">'3'!$A$1:$D$17</definedName>
    <definedName name="_xlnm.Print_Area" localSheetId="4">'три'!$A$1:$D$48</definedName>
  </definedNames>
  <calcPr fullCalcOnLoad="1"/>
</workbook>
</file>

<file path=xl/sharedStrings.xml><?xml version="1.0" encoding="utf-8"?>
<sst xmlns="http://schemas.openxmlformats.org/spreadsheetml/2006/main" count="2320" uniqueCount="290">
  <si>
    <t>Наименование</t>
  </si>
  <si>
    <t>1 11 05035 10 0000 120</t>
  </si>
  <si>
    <t>1 17 05050 10 0000 180</t>
  </si>
  <si>
    <t>№ п/п</t>
  </si>
  <si>
    <t>Налог на доходы физических лиц</t>
  </si>
  <si>
    <t>1 06 01030 10 0000 110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</si>
  <si>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</si>
  <si>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</si>
  <si>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</si>
  <si>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</si>
  <si>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</si>
  <si>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</si>
  <si>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</si>
  <si>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</si>
  <si>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</si>
  <si>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</si>
  <si>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</si>
  <si>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</si>
  <si>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</si>
  <si>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</si>
  <si>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</si>
  <si>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</si>
  <si>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</si>
  <si>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</si>
  <si>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</si>
  <si>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</si>
  <si>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</si>
  <si>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</si>
  <si>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</si>
  <si>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</si>
  <si>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</si>
  <si>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>03</t>
  </si>
  <si>
    <t>ЖИЛИЩНО - КОММУНАЛЬНОЕ ХОЗЯЙСТВО</t>
  </si>
  <si>
    <t>05</t>
  </si>
  <si>
    <t>08</t>
  </si>
  <si>
    <t>10</t>
  </si>
  <si>
    <t>ВСЕГО РАСХОДОВ</t>
  </si>
  <si>
    <t>сумма</t>
  </si>
  <si>
    <t>КУЛЬТУРА, КИНЕМАТОГРАФИЯ</t>
  </si>
  <si>
    <t>НАЦИОНАЛЬНАЯ ЭКОНОМИКА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</si>
  <si>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</si>
  <si>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</si>
  <si>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</si>
  <si>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</si>
  <si>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Приложение 2</t>
  </si>
  <si>
    <t>Приложение 4</t>
  </si>
  <si>
    <t>ГАД</t>
  </si>
  <si>
    <t>1 00 00000 00 0000 000</t>
  </si>
  <si>
    <t>1 01 00000 00 0000 000</t>
  </si>
  <si>
    <t>1 06 00000 00 0000 000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</si>
  <si>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</si>
  <si>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</si>
  <si>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</si>
  <si>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</si>
  <si>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</si>
  <si>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</si>
  <si>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</si>
  <si>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</si>
  <si>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</si>
  <si>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 xml:space="preserve"> </t>
  </si>
  <si>
    <t>Связь и информатика</t>
  </si>
  <si>
    <t>848</t>
  </si>
  <si>
    <t>540</t>
  </si>
  <si>
    <t>Информатика</t>
  </si>
  <si>
    <t>Мероприятия в области благоустройства</t>
  </si>
  <si>
    <t>111</t>
  </si>
  <si>
    <t>1 05 03010 01 0000 110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</si>
  <si>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</si>
  <si>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</si>
  <si>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</si>
  <si>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организаций,обладающих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</si>
  <si>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</si>
  <si>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000</t>
  </si>
  <si>
    <t>1 11 00000 00 0000 000</t>
  </si>
  <si>
    <t>ДОХОДЫ ОТ ИСПОЛЬЗОВАНИЯ ИМУЩЕСТВА,  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</si>
  <si>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</si>
  <si>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129</t>
  </si>
  <si>
    <t>Расходы на прочие мероприятия по благоустройству</t>
  </si>
  <si>
    <t>Расходы на выполнение других функций органов местного самоуправления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</si>
  <si>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</si>
  <si>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</si>
  <si>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321</t>
  </si>
  <si>
    <t>Социальное обеспечение населения</t>
  </si>
  <si>
    <t>«О  бюджете муниципального образования "Турунтаевское" сельское  поселение</t>
  </si>
  <si>
    <t>300,00</t>
  </si>
  <si>
    <t>НАЛОГ НА ИМУЩЕСТВО</t>
  </si>
  <si>
    <t>ПРОЧИЕ НЕНАЛОГОВЫЕ ДОХОДЫ</t>
  </si>
  <si>
    <t>1 01 02010 01 0000 110</t>
  </si>
  <si>
    <t>1 13 01995 10 0000 130</t>
  </si>
  <si>
    <t>Коммунальное хозяйство</t>
  </si>
  <si>
    <t>Приложение 7</t>
  </si>
  <si>
    <t>2 02 90054 10 0000 150</t>
  </si>
  <si>
    <t>Межбюджетные трансферты</t>
  </si>
  <si>
    <t>Прочая закупка товаров, работ и услуг</t>
  </si>
  <si>
    <t>240</t>
  </si>
  <si>
    <t>100</t>
  </si>
  <si>
    <t>110</t>
  </si>
  <si>
    <t>( рублей)</t>
  </si>
  <si>
    <t>(рублей)</t>
  </si>
  <si>
    <t>Приложение 1</t>
  </si>
  <si>
    <t>Администрация муниципального образования "Турунтаевское" сельское поселение</t>
  </si>
  <si>
    <t xml:space="preserve">МО "Турунтаевское" сельское  поселение </t>
  </si>
  <si>
    <t>Приложение 3</t>
  </si>
  <si>
    <t>Увеличение прочих остатков денежных средств бюджетов</t>
  </si>
  <si>
    <t>Уменьшение прочих остатков средств бюджетов</t>
  </si>
  <si>
    <t>1 05 00000 00 0000 000</t>
  </si>
  <si>
    <t>НАЛОГИ НА СОВОКУПНЫЙ ДОХОД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</si>
  <si>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</si>
  <si>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</si>
  <si>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 бюджетов сельских поселений</t>
  </si>
  <si>
    <t xml:space="preserve"> 2 02 10000 00 0000 150</t>
  </si>
  <si>
    <t>ДОТАЦИИ БЮДЖЕТАМ БЮДЖЕТНОЙ СИСТЕМЫ РОССИЙСКОЙ ФЕДЕРАЦИИ</t>
  </si>
  <si>
    <t xml:space="preserve"> 2 02 15001 00 0000 150</t>
  </si>
  <si>
    <t>Дотация на выравнивание бюджетной обеспеченности</t>
  </si>
  <si>
    <t xml:space="preserve"> 2 02 15001 10 0000 150</t>
  </si>
  <si>
    <t xml:space="preserve"> Дотации бюджетам сельских поселений на выравнивание бюджетной обеспеченности</t>
  </si>
  <si>
    <t>2 02 90000 00 0000 150</t>
  </si>
  <si>
    <t xml:space="preserve"> ПРОЧИЕ БЕЗВОЗМЕЗДНЫЕ ПОСТУПЛЕНИЯ ОТ ДРУГИХ БЮДЖЕТОВ БЮДЖЕТНОЙ СИСТЕМЫ</t>
  </si>
  <si>
    <t>2 02 90050 00 0000 150</t>
  </si>
  <si>
    <t>Прочие безвозмездные поступления    от бюджетов муниципальных районов</t>
  </si>
  <si>
    <t>Прочие безвозмездные поступления в бюджеты сельских поселений от бюджетов муниципальных районов</t>
  </si>
  <si>
    <t>ВСЕГО</t>
  </si>
  <si>
    <t xml:space="preserve">МО "Турунтаевское" сельское поселение </t>
  </si>
  <si>
    <t>«О  бюджете муниципального образования  "Турунтаевское" сельское  поселение</t>
  </si>
  <si>
    <t>Приложение 10</t>
  </si>
  <si>
    <t>9990081000</t>
  </si>
  <si>
    <t>Расходы на обеспечение функционирование высшего должностного лица муниципального образования</t>
  </si>
  <si>
    <t>9990081010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</si>
  <si>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</si>
  <si>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государственных( муниципальных ) органов</t>
  </si>
  <si>
    <t xml:space="preserve">  Осуществление государственных полномочий по расчету и предоставлению дотаций сельским поселениям</t>
  </si>
  <si>
    <t>9990073090</t>
  </si>
  <si>
    <t xml:space="preserve">  Иные закупки товаров, работ и услуг для обеспечения государственных (муниципальных) нужд</t>
  </si>
  <si>
    <t xml:space="preserve">  Расходы на обеспечение функций органов местного самоуправления</t>
  </si>
  <si>
    <t>9990081020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</si>
  <si>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</si>
  <si>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</si>
  <si>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</si>
  <si>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Межбюджетные трансферты бюджетам муниципальных районов из бюджетов поселений   на осуществление части полномочий по решению вопросов местного значения в соответствии  сзаключенными соглашениями</t>
  </si>
  <si>
    <t>9990040000</t>
  </si>
  <si>
    <t>Другие общегосударственные расходы</t>
  </si>
  <si>
    <t xml:space="preserve">  Расходы на обеспечение деятельности (оказание услуг) учреждений хозяйственного обслуживания</t>
  </si>
  <si>
    <t>999 00 13590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</si>
  <si>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</si>
  <si>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</si>
  <si>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</si>
  <si>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</si>
  <si>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9990031590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</si>
  <si>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</si>
  <si>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9990024000</t>
  </si>
  <si>
    <t>9 99 00 62010</t>
  </si>
  <si>
    <t>9990023000</t>
  </si>
  <si>
    <t>9990023400</t>
  </si>
  <si>
    <t xml:space="preserve">  Расходы на обеспечение деятельности (оказание услуг) учреждений культуры (дома культуры, другие учреждения культуры)</t>
  </si>
  <si>
    <t xml:space="preserve">99 9 00 13110 </t>
  </si>
  <si>
    <t xml:space="preserve">  Предоставление субсидий бюджетным, автономным учреждениям и иным некоммерческим организациям</t>
  </si>
  <si>
    <t>600</t>
  </si>
  <si>
    <t>610</t>
  </si>
  <si>
    <t>Доплаты к пенсиям  ,дополнительное пенсионное обеспечение</t>
  </si>
  <si>
    <t>9990035000</t>
  </si>
  <si>
    <t xml:space="preserve">Доплата к пенсиям государственных( служащих субъектов Российской Федерации и муниципальных служащих </t>
  </si>
  <si>
    <t>9990035010</t>
  </si>
  <si>
    <t>Пособия,компенсации и иные социальные выплаты гражданам,кроме публичных нормативных обязательств</t>
  </si>
  <si>
    <t xml:space="preserve">  Предоставление мер социальной поддержки по оплате коммунальных услуг педагогическим работникам муниципальных образовательных организаций, специалистам муниципальных учреждений культуры, проживающим и работающим в сельских населенных пунктах, рабочих поселках (поселках городского типа) на территории Республики Бурятия</t>
  </si>
  <si>
    <t>99 9 00 73180</t>
  </si>
  <si>
    <t xml:space="preserve">  Предоставление мер социальной поддержки по оплате коммунальных услуг педагогическим работникам муниципальных образовательных организаций, специалистам муниципальных учреждений культуры, проживающим и работающим в сельских населенных пунктах, рабочих поселках (поселках городского типа) на территории Республики Бурятия(Субсидии бюджетным учреждениям)</t>
  </si>
  <si>
    <t xml:space="preserve">  Субсидии бюджетным учреждениям на иные цели</t>
  </si>
  <si>
    <t>612</t>
  </si>
  <si>
    <t>9990032000</t>
  </si>
  <si>
    <t>«О   бюджете муниципального образования  "Турунтаевское"сельское  поселение</t>
  </si>
  <si>
    <t>9990023300</t>
  </si>
  <si>
    <t>Расходы на содержание мест захоронения</t>
  </si>
  <si>
    <t xml:space="preserve">Прочая закупка товаров, работ и услуг 
</t>
  </si>
  <si>
    <t xml:space="preserve">Прочая закупка товаров, работ и услуг </t>
  </si>
  <si>
    <t xml:space="preserve">99 9 00 13113 </t>
  </si>
  <si>
    <t>99 9 00 13113</t>
  </si>
  <si>
    <t xml:space="preserve">  Расходы на обеспечение деятельности (оказание услуг) учреждений культуры (дома культуры, другие учреждения культуры - электроэнергия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</si>
  <si>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</si>
  <si>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</si>
  <si>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  Повышение средней заработной платы работников муниципальных учреждений культуры - оплата труда</t>
  </si>
  <si>
    <t xml:space="preserve">  Повышение средней заработной платы работников муниципальных учреждений культуры - начисления на оплату труда</t>
  </si>
  <si>
    <t>Условно утвержденные расходы</t>
  </si>
  <si>
    <t>000 01 05 00 00 00 0000 000</t>
  </si>
  <si>
    <t>Изменение остатков средств на счетах по учету средств бюджета</t>
  </si>
  <si>
    <t>000  01 05 00 00 00 0000 500</t>
  </si>
  <si>
    <t>000 01 05 02 00 00 0000 500</t>
  </si>
  <si>
    <t>Увеличение прочих остатков средств бюджетов</t>
  </si>
  <si>
    <t>000 01 05 02 01 00 0000 500</t>
  </si>
  <si>
    <t>848 01 05 02 01 10 0000 510</t>
  </si>
  <si>
    <t>Увеличение прочих остатков денежных средств бюджетов сельских  поселений</t>
  </si>
  <si>
    <t>000 01 05 02 00 00 0000 600</t>
  </si>
  <si>
    <t>000 01 05 02 01 00 0000 600</t>
  </si>
  <si>
    <t>Уменьшение прочих остатков денежных средств бюджетов</t>
  </si>
  <si>
    <t>848 01 05 02 01 10 0000 610</t>
  </si>
  <si>
    <t>Уменьшение прочих остатков денежных средств бюджетов сельских  поселений</t>
  </si>
  <si>
    <t>итого</t>
  </si>
  <si>
    <t xml:space="preserve">Увеличение прочих остатков денежных средств </t>
  </si>
  <si>
    <t>бюджетов</t>
  </si>
  <si>
    <t>бюджетов сельских поселений</t>
  </si>
  <si>
    <t xml:space="preserve">Уменьшение прочих остатков денежных средств </t>
  </si>
  <si>
    <t xml:space="preserve"> 2 02 40000 00 0000 150</t>
  </si>
  <si>
    <t>ИНЫЕ МЕЖБЮДЖЕТНЫЕ ТРАНСФЕРТЫ</t>
  </si>
  <si>
    <t xml:space="preserve"> 2 02 40014 00 0000 150</t>
  </si>
  <si>
    <t xml:space="preserve"> 2 02 40014 10 0000 150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</si>
  <si>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</t>
  </si>
  <si>
    <t xml:space="preserve">Межбюджетные трансферты, передаваемые бюджетам сельских поселений из бюджетов муниципальных районров на осуществление части полномочий по решению вопросов местного значения в соответствии с заключенными соглашениями  </t>
  </si>
  <si>
    <t>99 9 00 S2341</t>
  </si>
  <si>
    <t>99 9 00 13115</t>
  </si>
  <si>
    <t>Расходы на обеспечение деятельности (оказание услуг) учреждений культуры (дома культуры), другие учреждения культуры)-твердое топливо</t>
  </si>
  <si>
    <t>9990032400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</si>
  <si>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</si>
  <si>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МО "Турунтаевское" сельское поселение</t>
  </si>
  <si>
    <t>"О бюджете муниципального образования "Турунтаевское" сельское поселение</t>
  </si>
  <si>
    <t>99 9 00 S2342</t>
  </si>
  <si>
    <t>1 06 01000 00 0000 110</t>
  </si>
  <si>
    <t>Налог на имущество физических лиц</t>
  </si>
  <si>
    <t>1 06 06000 00 0000 110</t>
  </si>
  <si>
    <t>Земельный налог</t>
  </si>
  <si>
    <t>1 13 00000 00 0000 000</t>
  </si>
  <si>
    <t>ДОХОДЫ ОТ ОКАЗАНИЯ ПЛАТНЫХ УСЛУГ И КОМПЕНСАЦИИ ЗАТРАТ ГОСУДАРСТВА</t>
  </si>
  <si>
    <t xml:space="preserve">Единый сельскохозяйственный налог </t>
  </si>
  <si>
    <t>Единый сельхозяйственный налог</t>
  </si>
  <si>
    <t>Налог на имущество физических диц</t>
  </si>
  <si>
    <t>247</t>
  </si>
  <si>
    <t>2024 год</t>
  </si>
  <si>
    <t>Закупка энергетических ресурсов</t>
  </si>
  <si>
    <t>Реализация программ формирования современной городской среды</t>
  </si>
  <si>
    <t>999F255550</t>
  </si>
  <si>
    <t>Приложение 8</t>
  </si>
  <si>
    <t>Приложение 9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</si>
  <si>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</si>
  <si>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500</t>
  </si>
  <si>
    <t>к  решению Совета депутатов</t>
  </si>
  <si>
    <t>к решению Совета депутатов</t>
  </si>
  <si>
    <t xml:space="preserve">  на 2023 год и плановый период 2024 и 2025 годов»</t>
  </si>
  <si>
    <t>Налоговые и неналоговые доходы  бюджета на 2023 год</t>
  </si>
  <si>
    <t>Налоговые и неналоговые доходы  бюджета на 2024 и 2025 годы</t>
  </si>
  <si>
    <t xml:space="preserve">2024 г. </t>
  </si>
  <si>
    <t>2025 г</t>
  </si>
  <si>
    <t>Объем безвозмездных поступлений  на 2023 год</t>
  </si>
  <si>
    <t xml:space="preserve">  на 2023 год и на плановый период 2024 и 2025 годов </t>
  </si>
  <si>
    <t>Объем безвозмездных поступлений  на 2024-2025 годы</t>
  </si>
  <si>
    <t>2025 год</t>
  </si>
  <si>
    <t>Ведомственная структура расходов  бюджета  на 2023 год</t>
  </si>
  <si>
    <t xml:space="preserve"> на 2023 год  и на плановый период 2024 и 2025 годы</t>
  </si>
  <si>
    <t>9990062021</t>
  </si>
  <si>
    <t>Иные межбюджетные трансферты на выравнивание бюджетной обеспеченности поселений за счет средств местного бюджета - оплата труда</t>
  </si>
  <si>
    <t>Расходы на выплату персоналу государственных (муниципальных) органов</t>
  </si>
  <si>
    <t>9990062022</t>
  </si>
  <si>
    <t>Иные межбюджетные трансферты на выравнивание бюджетной обеспеченности поселений за счет средств местного бюджета - начисления на оплату труда</t>
  </si>
  <si>
    <t>9990013594</t>
  </si>
  <si>
    <t>Расходы на обеспечение деятельности (оказание услуг) учреждений хозяйственного обслуживания – ЖКУ</t>
  </si>
  <si>
    <t>Расходы на обеспечение деятельности (оказание услуг) учреждений культуры, другие учреждения культуры) - ЖКУ</t>
  </si>
  <si>
    <t>99 9 00 13114</t>
  </si>
  <si>
    <t>на 2023 г. и на плановый период 2024 и 2025 годов</t>
  </si>
  <si>
    <t>Ведомственная структура расходов  бюджета  на 2024 и 2025 год</t>
  </si>
  <si>
    <t>2024</t>
  </si>
  <si>
    <t>2025</t>
  </si>
  <si>
    <t xml:space="preserve">к  проекту решения Совета депутатов   </t>
  </si>
  <si>
    <t>Приложение 5</t>
  </si>
  <si>
    <t>Распределение бюджетных ассигнований по разделам, подразделам, целевым статьям, группам и подгруппам видов расходов на 2023</t>
  </si>
  <si>
    <t>Расходы на выплаты персоналу государственных (муниципальных) органов</t>
  </si>
  <si>
    <t>200</t>
  </si>
  <si>
    <t>Закупка товаров, работ 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</si>
  <si>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</si>
  <si>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Иные межбюджетные трансферты бюджетам муниципальных образований сельских поселений на обеспечение оплаты труда в отрасли "Культура" - оплата труда</t>
  </si>
  <si>
    <t>99 9 00 62031</t>
  </si>
  <si>
    <t xml:space="preserve">  Иные межбюджетные трансферты бюджетам муниципальных образований сельских поселений на обеспечение оплаты труда в отрасли "Культура" - начисления на оплату труда</t>
  </si>
  <si>
    <t>99 9 00 62032</t>
  </si>
  <si>
    <t>320</t>
  </si>
  <si>
    <t>Социальные выплаты гражданам, кроме публичных нормативных социальных выплат</t>
  </si>
  <si>
    <t>Приложение 6</t>
  </si>
  <si>
    <t xml:space="preserve">Распределение бюджетных ассигнований по разделам, подразделам, целевым статьям, группам и подгруппам видов расходов на 2024 и 2025 годы </t>
  </si>
  <si>
    <t>от 28.12.2022  года  № 111</t>
  </si>
  <si>
    <t>от 28.12.2022   № 111</t>
  </si>
  <si>
    <t>от  28.12.2022  года № 111</t>
  </si>
  <si>
    <t>МО  «Турунтаевское» сельское поселение</t>
  </si>
  <si>
    <t xml:space="preserve">«О  бюджете муниципального образования  </t>
  </si>
  <si>
    <t xml:space="preserve">«Турунтаевское»  сельское поселение на 2023 год и на плановый период 2024 и 2025 годов </t>
  </si>
  <si>
    <t>от  28.12.2022  г № 111</t>
  </si>
  <si>
    <t xml:space="preserve"> к  решению Совета депутатов   </t>
  </si>
  <si>
    <t xml:space="preserve">к   решению Совета депутатов   </t>
  </si>
  <si>
    <t>от 28.12.2022 г № 111</t>
  </si>
  <si>
    <t>от  28.12.2022 года   № 111</t>
  </si>
  <si>
    <t>к   решению Совета депутатов</t>
  </si>
  <si>
    <t>Источники финансирования дефицита  бюджета на 2023 год</t>
  </si>
  <si>
    <t>от  2022 года  № 111</t>
  </si>
  <si>
    <t>Источники финансирования дефицита   бюджета на  2024 и 2025 годы</t>
  </si>
  <si>
    <t>от 28.12.2022  г. № 111</t>
  </si>
  <si>
    <t xml:space="preserve">МО  "Турунтаевское" сельское  поселение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</si>
</sst>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0" fontId="40" fillId="0" borderId="3">
      <alignment horizontal="left" wrapText="1"/>
      <protection/>
    </xf>
    <xf numFmtId="0" fontId="40" fillId="0" borderId="3">
      <alignment horizontal="left" wrapText="1"/>
      <protection/>
    </xf>
    <xf numFmtId="49" fontId="40" fillId="0" borderId="4">
      <alignment horizontal="center" wrapText="1"/>
      <protection/>
    </xf>
    <xf numFmtId="49" fontId="40" fillId="0" borderId="2">
      <alignment horizontal="center" wrapText="1"/>
      <protection/>
    </xf>
    <xf numFmtId="4" fontId="40" fillId="0" borderId="2">
      <alignment horizontal="right" wrapText="1"/>
      <protection/>
    </xf>
    <xf numFmtId="4" fontId="40" fillId="0" borderId="1">
      <alignment horizontal="right" wrapText="1"/>
      <protection/>
    </xf>
    <xf numFmtId="0" fontId="41" fillId="0" borderId="5">
      <alignment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6" applyNumberFormat="0" applyAlignment="0" applyProtection="0"/>
    <xf numFmtId="0" fontId="4" fillId="20" borderId="7" applyNumberFormat="0" applyAlignment="0" applyProtection="0"/>
    <xf numFmtId="0" fontId="5" fillId="20" borderId="6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1" borderId="1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vertical="top" wrapText="1"/>
    </xf>
    <xf numFmtId="0" fontId="24" fillId="0" borderId="15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center" vertical="center"/>
      <protection/>
    </xf>
    <xf numFmtId="0" fontId="20" fillId="0" borderId="15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6" xfId="63" applyFont="1" applyBorder="1" applyAlignment="1">
      <alignment horizontal="center" vertical="top"/>
      <protection/>
    </xf>
    <xf numFmtId="0" fontId="24" fillId="0" borderId="15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0" xfId="63" applyFont="1" applyBorder="1" applyAlignment="1">
      <alignment horizontal="center" vertical="top"/>
      <protection/>
    </xf>
    <xf numFmtId="0" fontId="20" fillId="0" borderId="17" xfId="63" applyFont="1" applyBorder="1" applyAlignment="1">
      <alignment horizontal="left" vertical="center" wrapText="1"/>
      <protection/>
    </xf>
    <xf numFmtId="0" fontId="27" fillId="0" borderId="18" xfId="63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2" fontId="22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" xfId="33" applyNumberFormat="1" applyFont="1" applyAlignment="1" applyProtection="1">
      <alignment wrapText="1"/>
      <protection/>
    </xf>
    <xf numFmtId="49" fontId="27" fillId="0" borderId="15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right" vertical="center" wrapText="1"/>
      <protection locked="0"/>
    </xf>
    <xf numFmtId="0" fontId="44" fillId="0" borderId="1" xfId="33" applyNumberFormat="1" applyFont="1" applyAlignment="1" applyProtection="1">
      <alignment wrapText="1"/>
      <protection/>
    </xf>
    <xf numFmtId="0" fontId="27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left" vertical="center" wrapText="1"/>
    </xf>
    <xf numFmtId="4" fontId="44" fillId="0" borderId="15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7" fillId="0" borderId="15" xfId="0" applyFont="1" applyFill="1" applyBorder="1" applyAlignment="1">
      <alignment horizontal="left" vertical="center" wrapText="1"/>
    </xf>
    <xf numFmtId="2" fontId="27" fillId="0" borderId="15" xfId="0" applyNumberFormat="1" applyFont="1" applyBorder="1" applyAlignment="1">
      <alignment horizontal="right" vertical="center"/>
    </xf>
    <xf numFmtId="2" fontId="27" fillId="0" borderId="15" xfId="0" applyNumberFormat="1" applyFont="1" applyBorder="1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/>
    </xf>
    <xf numFmtId="172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9" fillId="0" borderId="15" xfId="0" applyFont="1" applyBorder="1" applyAlignment="1">
      <alignment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left" vertical="center" wrapText="1"/>
      <protection locked="0"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49" fontId="27" fillId="0" borderId="15" xfId="0" applyNumberFormat="1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>
      <alignment horizontal="left" vertical="center" wrapText="1"/>
    </xf>
    <xf numFmtId="49" fontId="27" fillId="0" borderId="15" xfId="0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49" fontId="43" fillId="0" borderId="2" xfId="34" applyNumberFormat="1" applyFont="1" applyAlignment="1" applyProtection="1">
      <alignment horizontal="left" wrapText="1"/>
      <protection/>
    </xf>
    <xf numFmtId="49" fontId="44" fillId="0" borderId="2" xfId="34" applyNumberFormat="1" applyFont="1" applyAlignme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6" xfId="0" applyFont="1" applyBorder="1" applyAlignment="1">
      <alignment vertical="center" wrapText="1"/>
    </xf>
    <xf numFmtId="0" fontId="27" fillId="0" borderId="20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vertical="center" wrapText="1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left" wrapText="1"/>
      <protection locked="0"/>
    </xf>
    <xf numFmtId="0" fontId="25" fillId="0" borderId="15" xfId="0" applyFont="1" applyBorder="1" applyAlignment="1" applyProtection="1">
      <alignment wrapText="1"/>
      <protection locked="0"/>
    </xf>
    <xf numFmtId="2" fontId="25" fillId="0" borderId="15" xfId="0" applyNumberFormat="1" applyFont="1" applyBorder="1" applyAlignment="1" applyProtection="1">
      <alignment horizontal="right" vertical="center" wrapText="1"/>
      <protection locked="0"/>
    </xf>
    <xf numFmtId="49" fontId="45" fillId="0" borderId="2" xfId="34" applyNumberFormat="1" applyFont="1" applyAlignment="1" applyProtection="1">
      <alignment horizontal="left" wrapText="1"/>
      <protection/>
    </xf>
    <xf numFmtId="0" fontId="45" fillId="0" borderId="1" xfId="33" applyNumberFormat="1" applyFont="1" applyAlignment="1" applyProtection="1">
      <alignment wrapText="1"/>
      <protection/>
    </xf>
    <xf numFmtId="49" fontId="20" fillId="0" borderId="15" xfId="0" applyNumberFormat="1" applyFont="1" applyBorder="1" applyAlignment="1" applyProtection="1">
      <alignment horizontal="center"/>
      <protection locked="0"/>
    </xf>
    <xf numFmtId="49" fontId="46" fillId="0" borderId="2" xfId="34" applyNumberFormat="1" applyFont="1" applyAlignment="1" applyProtection="1">
      <alignment horizontal="left" wrapText="1"/>
      <protection/>
    </xf>
    <xf numFmtId="0" fontId="46" fillId="0" borderId="1" xfId="33" applyNumberFormat="1" applyFont="1" applyAlignment="1" applyProtection="1">
      <alignment vertical="center" wrapText="1"/>
      <protection/>
    </xf>
    <xf numFmtId="2" fontId="20" fillId="0" borderId="15" xfId="0" applyNumberFormat="1" applyFont="1" applyBorder="1" applyAlignment="1" applyProtection="1">
      <alignment horizontal="right" vertical="center" wrapText="1"/>
      <protection locked="0"/>
    </xf>
    <xf numFmtId="0" fontId="46" fillId="0" borderId="1" xfId="33" applyNumberFormat="1" applyFont="1" applyAlignment="1" applyProtection="1">
      <alignment wrapText="1"/>
      <protection/>
    </xf>
    <xf numFmtId="0" fontId="25" fillId="0" borderId="15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49" fontId="20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left" wrapText="1"/>
      <protection locked="0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0" fontId="24" fillId="0" borderId="15" xfId="64" applyFont="1" applyFill="1" applyBorder="1" applyAlignment="1">
      <alignment horizontal="left" vertical="center" wrapText="1"/>
      <protection/>
    </xf>
    <xf numFmtId="0" fontId="23" fillId="0" borderId="15" xfId="64" applyFont="1" applyFill="1" applyBorder="1" applyAlignment="1">
      <alignment horizontal="left" vertical="center" wrapText="1"/>
      <protection/>
    </xf>
    <xf numFmtId="2" fontId="23" fillId="0" borderId="15" xfId="0" applyNumberFormat="1" applyFont="1" applyFill="1" applyBorder="1" applyAlignment="1">
      <alignment horizontal="center" vertical="center" wrapText="1"/>
    </xf>
    <xf numFmtId="0" fontId="24" fillId="0" borderId="15" xfId="64" applyFont="1" applyFill="1" applyBorder="1" applyAlignment="1">
      <alignment horizontal="center" vertical="center" wrapText="1"/>
      <protection/>
    </xf>
    <xf numFmtId="2" fontId="24" fillId="0" borderId="15" xfId="64" applyNumberFormat="1" applyFont="1" applyFill="1" applyBorder="1" applyAlignment="1">
      <alignment horizontal="center" vertical="center" wrapText="1"/>
      <protection/>
    </xf>
    <xf numFmtId="2" fontId="23" fillId="0" borderId="15" xfId="64" applyNumberFormat="1" applyFont="1" applyFill="1" applyBorder="1" applyAlignment="1">
      <alignment horizontal="center" vertical="center" wrapText="1"/>
      <protection/>
    </xf>
    <xf numFmtId="0" fontId="23" fillId="0" borderId="15" xfId="64" applyFont="1" applyFill="1" applyBorder="1" applyAlignment="1">
      <alignment horizontal="center" vertical="center" wrapText="1"/>
      <protection/>
    </xf>
    <xf numFmtId="49" fontId="23" fillId="0" borderId="15" xfId="64" applyNumberFormat="1" applyFont="1" applyFill="1" applyBorder="1" applyAlignment="1">
      <alignment horizontal="center" vertical="center" wrapText="1"/>
      <protection/>
    </xf>
    <xf numFmtId="49" fontId="24" fillId="0" borderId="15" xfId="64" applyNumberFormat="1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left" vertical="center" wrapText="1"/>
      <protection/>
    </xf>
    <xf numFmtId="0" fontId="30" fillId="0" borderId="15" xfId="0" applyFont="1" applyFill="1" applyBorder="1" applyAlignment="1">
      <alignment wrapText="1"/>
    </xf>
    <xf numFmtId="2" fontId="47" fillId="0" borderId="15" xfId="41" applyNumberFormat="1" applyFont="1" applyFill="1" applyBorder="1" applyAlignment="1" applyProtection="1">
      <alignment horizontal="center" wrapText="1"/>
      <protection/>
    </xf>
    <xf numFmtId="49" fontId="47" fillId="0" borderId="24" xfId="38" applyNumberFormat="1" applyFont="1" applyFill="1" applyBorder="1" applyProtection="1">
      <alignment horizontal="center" wrapText="1"/>
      <protection/>
    </xf>
    <xf numFmtId="49" fontId="47" fillId="0" borderId="24" xfId="39" applyNumberFormat="1" applyFont="1" applyFill="1" applyBorder="1" applyProtection="1">
      <alignment horizontal="right" wrapText="1"/>
      <protection/>
    </xf>
    <xf numFmtId="49" fontId="47" fillId="0" borderId="15" xfId="40" applyNumberFormat="1" applyFont="1" applyFill="1" applyBorder="1" applyProtection="1">
      <alignment horizontal="right" wrapText="1"/>
      <protection/>
    </xf>
    <xf numFmtId="0" fontId="23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0" fillId="0" borderId="15" xfId="0" applyFont="1" applyFill="1" applyBorder="1" applyAlignment="1">
      <alignment/>
    </xf>
    <xf numFmtId="49" fontId="23" fillId="0" borderId="15" xfId="64" applyNumberFormat="1" applyFont="1" applyFill="1" applyBorder="1" applyAlignment="1">
      <alignment horizontal="center" vertical="center"/>
      <protection/>
    </xf>
    <xf numFmtId="49" fontId="47" fillId="0" borderId="2" xfId="38" applyNumberFormat="1" applyFont="1" applyFill="1" applyAlignment="1" applyProtection="1">
      <alignment horizontal="center" vertical="center"/>
      <protection/>
    </xf>
    <xf numFmtId="0" fontId="47" fillId="0" borderId="15" xfId="35" applyNumberFormat="1" applyFont="1" applyFill="1" applyBorder="1" applyProtection="1">
      <alignment horizontal="left" wrapText="1"/>
      <protection/>
    </xf>
    <xf numFmtId="49" fontId="47" fillId="0" borderId="15" xfId="38" applyNumberFormat="1" applyFont="1" applyFill="1" applyBorder="1" applyAlignment="1" applyProtection="1">
      <alignment horizontal="center"/>
      <protection/>
    </xf>
    <xf numFmtId="49" fontId="47" fillId="0" borderId="2" xfId="38" applyFont="1" applyFill="1" applyAlignment="1" applyProtection="1">
      <alignment horizontal="center" vertical="center"/>
      <protection/>
    </xf>
    <xf numFmtId="0" fontId="31" fillId="0" borderId="0" xfId="0" applyFont="1" applyAlignment="1">
      <alignment/>
    </xf>
    <xf numFmtId="49" fontId="23" fillId="0" borderId="16" xfId="0" applyNumberFormat="1" applyFont="1" applyFill="1" applyBorder="1" applyAlignment="1">
      <alignment horizontal="center" vertical="center" wrapText="1"/>
    </xf>
    <xf numFmtId="49" fontId="47" fillId="0" borderId="25" xfId="38" applyNumberFormat="1" applyFont="1" applyFill="1" applyBorder="1" applyAlignment="1" applyProtection="1">
      <alignment horizontal="center" vertical="center"/>
      <protection/>
    </xf>
    <xf numFmtId="49" fontId="47" fillId="0" borderId="15" xfId="38" applyNumberFormat="1" applyFont="1" applyFill="1" applyBorder="1" applyAlignment="1" applyProtection="1">
      <alignment horizontal="center" vertical="center"/>
      <protection/>
    </xf>
    <xf numFmtId="2" fontId="24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vertical="center" wrapText="1"/>
    </xf>
    <xf numFmtId="2" fontId="27" fillId="0" borderId="15" xfId="0" applyNumberFormat="1" applyFont="1" applyBorder="1" applyAlignment="1">
      <alignment vertical="center" wrapText="1"/>
    </xf>
    <xf numFmtId="2" fontId="22" fillId="0" borderId="15" xfId="0" applyNumberFormat="1" applyFont="1" applyBorder="1" applyAlignment="1">
      <alignment horizontal="right" vertical="center" wrapText="1"/>
    </xf>
    <xf numFmtId="2" fontId="27" fillId="0" borderId="15" xfId="0" applyNumberFormat="1" applyFont="1" applyBorder="1" applyAlignment="1">
      <alignment horizontal="right" vertical="center" wrapText="1"/>
    </xf>
    <xf numFmtId="0" fontId="32" fillId="24" borderId="0" xfId="0" applyFont="1" applyFill="1" applyAlignment="1">
      <alignment horizontal="justify" vertical="top" wrapText="1"/>
    </xf>
    <xf numFmtId="0" fontId="27" fillId="0" borderId="15" xfId="0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vertical="center" wrapText="1"/>
    </xf>
    <xf numFmtId="0" fontId="27" fillId="25" borderId="15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49" fontId="27" fillId="25" borderId="15" xfId="0" applyNumberFormat="1" applyFont="1" applyFill="1" applyBorder="1" applyAlignment="1">
      <alignment horizontal="center" vertical="center"/>
    </xf>
    <xf numFmtId="49" fontId="48" fillId="25" borderId="26" xfId="0" applyNumberFormat="1" applyFont="1" applyFill="1" applyBorder="1" applyAlignment="1">
      <alignment horizontal="center" vertical="center" wrapText="1"/>
    </xf>
    <xf numFmtId="49" fontId="48" fillId="25" borderId="26" xfId="0" applyNumberFormat="1" applyFont="1" applyFill="1" applyBorder="1" applyAlignment="1">
      <alignment horizontal="left" vertical="center" wrapText="1"/>
    </xf>
    <xf numFmtId="2" fontId="22" fillId="25" borderId="15" xfId="0" applyNumberFormat="1" applyFont="1" applyFill="1" applyBorder="1" applyAlignment="1">
      <alignment vertical="center" wrapText="1"/>
    </xf>
    <xf numFmtId="2" fontId="0" fillId="25" borderId="15" xfId="0" applyNumberFormat="1" applyFill="1" applyBorder="1" applyAlignment="1">
      <alignment horizontal="center" vertical="center"/>
    </xf>
    <xf numFmtId="2" fontId="27" fillId="25" borderId="15" xfId="0" applyNumberFormat="1" applyFont="1" applyFill="1" applyBorder="1" applyAlignment="1">
      <alignment horizontal="center" vertical="center"/>
    </xf>
    <xf numFmtId="2" fontId="27" fillId="25" borderId="0" xfId="0" applyNumberFormat="1" applyFont="1" applyFill="1" applyAlignment="1">
      <alignment horizontal="left" vertical="center" wrapText="1"/>
    </xf>
    <xf numFmtId="2" fontId="22" fillId="25" borderId="15" xfId="0" applyNumberFormat="1" applyFont="1" applyFill="1" applyBorder="1" applyAlignment="1">
      <alignment vertical="center"/>
    </xf>
    <xf numFmtId="0" fontId="23" fillId="25" borderId="0" xfId="0" applyFont="1" applyFill="1" applyAlignment="1" applyProtection="1">
      <alignment/>
      <protection locked="0"/>
    </xf>
    <xf numFmtId="0" fontId="23" fillId="25" borderId="0" xfId="0" applyFont="1" applyFill="1" applyAlignment="1">
      <alignment horizontal="right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15" xfId="64" applyFont="1" applyFill="1" applyBorder="1" applyAlignment="1">
      <alignment horizontal="left" vertical="center" wrapText="1"/>
      <protection/>
    </xf>
    <xf numFmtId="49" fontId="24" fillId="0" borderId="17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7" xfId="64" applyFont="1" applyFill="1" applyBorder="1" applyAlignment="1">
      <alignment horizontal="center" vertical="center" wrapText="1"/>
      <protection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7" xfId="64" applyFont="1" applyFill="1" applyBorder="1" applyAlignment="1">
      <alignment horizontal="center" vertical="center" wrapText="1"/>
      <protection/>
    </xf>
    <xf numFmtId="49" fontId="24" fillId="0" borderId="17" xfId="64" applyNumberFormat="1" applyFont="1" applyFill="1" applyBorder="1" applyAlignment="1">
      <alignment horizontal="center" vertical="center" wrapText="1"/>
      <protection/>
    </xf>
    <xf numFmtId="49" fontId="23" fillId="0" borderId="17" xfId="64" applyNumberFormat="1" applyFont="1" applyFill="1" applyBorder="1" applyAlignment="1">
      <alignment horizontal="center" vertical="center" wrapText="1"/>
      <protection/>
    </xf>
    <xf numFmtId="0" fontId="23" fillId="0" borderId="27" xfId="64" applyFont="1" applyFill="1" applyBorder="1" applyAlignment="1">
      <alignment horizontal="center" vertical="center" wrapText="1"/>
      <protection/>
    </xf>
    <xf numFmtId="49" fontId="47" fillId="0" borderId="28" xfId="37" applyNumberFormat="1" applyFont="1" applyFill="1" applyBorder="1" applyProtection="1">
      <alignment horizontal="center" wrapText="1"/>
      <protection/>
    </xf>
    <xf numFmtId="0" fontId="23" fillId="0" borderId="17" xfId="0" applyFont="1" applyFill="1" applyBorder="1" applyAlignment="1">
      <alignment/>
    </xf>
    <xf numFmtId="0" fontId="47" fillId="0" borderId="15" xfId="36" applyNumberFormat="1" applyFont="1" applyBorder="1" applyProtection="1">
      <alignment horizontal="left" wrapText="1"/>
      <protection/>
    </xf>
    <xf numFmtId="0" fontId="47" fillId="0" borderId="15" xfId="35" applyNumberFormat="1" applyFont="1" applyBorder="1" applyProtection="1">
      <alignment horizontal="left" wrapText="1"/>
      <protection/>
    </xf>
    <xf numFmtId="0" fontId="47" fillId="0" borderId="15" xfId="35" applyNumberFormat="1" applyFont="1" applyFill="1" applyBorder="1" applyAlignment="1" applyProtection="1">
      <alignment horizontal="left" wrapText="1"/>
      <protection/>
    </xf>
    <xf numFmtId="49" fontId="27" fillId="0" borderId="15" xfId="72" applyNumberFormat="1" applyFont="1" applyBorder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20" fillId="0" borderId="17" xfId="0" applyFont="1" applyFill="1" applyBorder="1" applyAlignment="1">
      <alignment/>
    </xf>
    <xf numFmtId="4" fontId="49" fillId="0" borderId="15" xfId="0" applyNumberFormat="1" applyFont="1" applyFill="1" applyBorder="1" applyAlignment="1">
      <alignment vertical="center" wrapText="1"/>
    </xf>
    <xf numFmtId="2" fontId="27" fillId="0" borderId="19" xfId="0" applyNumberFormat="1" applyFont="1" applyFill="1" applyBorder="1" applyAlignment="1">
      <alignment horizontal="right"/>
    </xf>
    <xf numFmtId="0" fontId="33" fillId="0" borderId="15" xfId="0" applyFont="1" applyFill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5" xfId="35" applyNumberFormat="1" applyFont="1" applyFill="1" applyBorder="1" applyAlignment="1" applyProtection="1">
      <alignment horizontal="left" vertical="center" wrapText="1"/>
      <protection/>
    </xf>
    <xf numFmtId="0" fontId="24" fillId="0" borderId="15" xfId="0" applyFont="1" applyFill="1" applyBorder="1" applyAlignment="1">
      <alignment wrapText="1"/>
    </xf>
    <xf numFmtId="0" fontId="24" fillId="0" borderId="15" xfId="64" applyNumberFormat="1" applyFont="1" applyFill="1" applyBorder="1" applyAlignment="1">
      <alignment horizontal="center" vertical="center" wrapText="1"/>
      <protection/>
    </xf>
    <xf numFmtId="49" fontId="24" fillId="0" borderId="15" xfId="64" applyNumberFormat="1" applyFont="1" applyFill="1" applyBorder="1" applyAlignment="1">
      <alignment horizontal="center" vertical="center"/>
      <protection/>
    </xf>
    <xf numFmtId="0" fontId="23" fillId="25" borderId="0" xfId="0" applyFont="1" applyFill="1" applyAlignment="1">
      <alignment horizontal="right"/>
    </xf>
    <xf numFmtId="0" fontId="23" fillId="0" borderId="15" xfId="0" applyFont="1" applyBorder="1" applyAlignment="1">
      <alignment wrapText="1"/>
    </xf>
    <xf numFmtId="0" fontId="23" fillId="0" borderId="15" xfId="35" applyNumberFormat="1" applyFont="1" applyBorder="1" applyProtection="1">
      <alignment horizontal="left" wrapText="1"/>
      <protection/>
    </xf>
    <xf numFmtId="0" fontId="23" fillId="0" borderId="15" xfId="35" applyNumberFormat="1" applyFont="1" applyFill="1" applyBorder="1" applyProtection="1">
      <alignment horizontal="left" wrapText="1"/>
      <protection/>
    </xf>
    <xf numFmtId="49" fontId="23" fillId="0" borderId="28" xfId="37" applyNumberFormat="1" applyFont="1" applyFill="1" applyBorder="1" applyProtection="1">
      <alignment horizontal="center" wrapText="1"/>
      <protection/>
    </xf>
    <xf numFmtId="49" fontId="23" fillId="0" borderId="24" xfId="38" applyNumberFormat="1" applyFont="1" applyFill="1" applyBorder="1" applyProtection="1">
      <alignment horizontal="center" wrapText="1"/>
      <protection/>
    </xf>
    <xf numFmtId="49" fontId="23" fillId="0" borderId="15" xfId="38" applyNumberFormat="1" applyFont="1" applyFill="1" applyBorder="1" applyAlignment="1" applyProtection="1">
      <alignment horizontal="center"/>
      <protection/>
    </xf>
    <xf numFmtId="49" fontId="23" fillId="0" borderId="15" xfId="40" applyNumberFormat="1" applyFont="1" applyFill="1" applyBorder="1" applyAlignment="1" applyProtection="1">
      <alignment horizontal="center" wrapText="1"/>
      <protection/>
    </xf>
    <xf numFmtId="2" fontId="23" fillId="0" borderId="15" xfId="41" applyNumberFormat="1" applyFont="1" applyFill="1" applyBorder="1" applyAlignment="1" applyProtection="1">
      <alignment horizontal="center" wrapText="1"/>
      <protection/>
    </xf>
    <xf numFmtId="0" fontId="23" fillId="0" borderId="15" xfId="35" applyNumberFormat="1" applyFont="1" applyFill="1" applyBorder="1" applyAlignment="1" applyProtection="1">
      <alignment horizontal="left" vertical="center" wrapText="1"/>
      <protection/>
    </xf>
    <xf numFmtId="49" fontId="23" fillId="0" borderId="2" xfId="38" applyFont="1" applyFill="1" applyAlignment="1" applyProtection="1">
      <alignment horizontal="center" vertical="center"/>
      <protection/>
    </xf>
    <xf numFmtId="2" fontId="24" fillId="0" borderId="15" xfId="0" applyNumberFormat="1" applyFont="1" applyFill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/>
    </xf>
    <xf numFmtId="0" fontId="23" fillId="25" borderId="0" xfId="0" applyFont="1" applyFill="1" applyAlignment="1">
      <alignment horizontal="right"/>
    </xf>
    <xf numFmtId="0" fontId="23" fillId="0" borderId="29" xfId="64" applyFont="1" applyFill="1" applyBorder="1" applyAlignment="1">
      <alignment horizontal="center" vertical="center" wrapText="1"/>
      <protection/>
    </xf>
    <xf numFmtId="49" fontId="23" fillId="0" borderId="29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49" fontId="23" fillId="0" borderId="24" xfId="39" applyNumberFormat="1" applyFont="1" applyFill="1" applyBorder="1" applyAlignment="1" applyProtection="1">
      <alignment horizontal="center" vertical="center" wrapText="1"/>
      <protection/>
    </xf>
    <xf numFmtId="49" fontId="23" fillId="0" borderId="24" xfId="38" applyNumberFormat="1" applyFont="1" applyFill="1" applyBorder="1" applyAlignment="1" applyProtection="1">
      <alignment horizontal="center" vertical="center" wrapText="1"/>
      <protection/>
    </xf>
    <xf numFmtId="49" fontId="23" fillId="0" borderId="15" xfId="37" applyNumberFormat="1" applyFont="1" applyFill="1" applyBorder="1" applyProtection="1">
      <alignment horizontal="center" wrapText="1"/>
      <protection/>
    </xf>
    <xf numFmtId="49" fontId="23" fillId="0" borderId="15" xfId="38" applyNumberFormat="1" applyFont="1" applyFill="1" applyBorder="1" applyAlignment="1" applyProtection="1">
      <alignment horizontal="center" vertical="center" wrapText="1"/>
      <protection/>
    </xf>
    <xf numFmtId="49" fontId="23" fillId="0" borderId="15" xfId="39" applyNumberFormat="1" applyFont="1" applyFill="1" applyBorder="1" applyAlignment="1" applyProtection="1">
      <alignment horizontal="center" vertical="center" wrapText="1"/>
      <protection/>
    </xf>
    <xf numFmtId="0" fontId="23" fillId="0" borderId="19" xfId="35" applyNumberFormat="1" applyFont="1" applyFill="1" applyBorder="1" applyProtection="1">
      <alignment horizontal="left" wrapText="1"/>
      <protection/>
    </xf>
    <xf numFmtId="0" fontId="23" fillId="0" borderId="30" xfId="64" applyFont="1" applyFill="1" applyBorder="1" applyAlignment="1">
      <alignment horizontal="center" vertical="center" wrapTex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5" xfId="38" applyNumberFormat="1" applyFont="1" applyFill="1" applyBorder="1" applyProtection="1">
      <alignment horizontal="center" wrapText="1"/>
      <protection/>
    </xf>
    <xf numFmtId="49" fontId="23" fillId="0" borderId="15" xfId="39" applyNumberFormat="1" applyFont="1" applyFill="1" applyBorder="1" applyProtection="1">
      <alignment horizontal="right" wrapText="1"/>
      <protection/>
    </xf>
    <xf numFmtId="49" fontId="23" fillId="0" borderId="15" xfId="38" applyFont="1" applyFill="1" applyBorder="1" applyAlignment="1" applyProtection="1">
      <alignment horizontal="center" vertical="center"/>
      <protection/>
    </xf>
    <xf numFmtId="2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25" borderId="0" xfId="0" applyFont="1" applyFill="1" applyAlignment="1" applyProtection="1">
      <alignment horizontal="right"/>
      <protection locked="0"/>
    </xf>
    <xf numFmtId="0" fontId="23" fillId="25" borderId="0" xfId="0" applyFont="1" applyFill="1" applyAlignment="1">
      <alignment horizontal="right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wrapText="1"/>
    </xf>
    <xf numFmtId="0" fontId="24" fillId="0" borderId="3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8" xfId="63" applyFont="1" applyBorder="1" applyAlignment="1">
      <alignment horizontal="center" vertical="center" wrapText="1"/>
      <protection/>
    </xf>
    <xf numFmtId="0" fontId="22" fillId="0" borderId="31" xfId="63" applyFont="1" applyBorder="1" applyAlignment="1">
      <alignment horizontal="center" vertical="center" wrapText="1"/>
      <protection/>
    </xf>
    <xf numFmtId="0" fontId="22" fillId="0" borderId="17" xfId="63" applyFont="1" applyBorder="1" applyAlignment="1">
      <alignment horizontal="center" vertical="center" wrapText="1"/>
      <protection/>
    </xf>
    <xf numFmtId="0" fontId="24" fillId="0" borderId="16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24" fillId="0" borderId="15" xfId="63" applyFont="1" applyBorder="1" applyAlignment="1">
      <alignment horizontal="center" wrapText="1"/>
      <protection/>
    </xf>
    <xf numFmtId="0" fontId="24" fillId="0" borderId="15" xfId="63" applyFont="1" applyBorder="1" applyAlignment="1">
      <alignment horizontal="center" vertical="center"/>
      <protection/>
    </xf>
    <xf numFmtId="0" fontId="22" fillId="25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85" fontId="24" fillId="0" borderId="15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25" borderId="0" xfId="0" applyFont="1" applyFill="1" applyAlignment="1" applyProtection="1">
      <alignment horizontal="right"/>
      <protection locked="0"/>
    </xf>
    <xf numFmtId="0" fontId="23" fillId="0" borderId="0" xfId="0" applyFont="1" applyAlignment="1" applyProtection="1">
      <alignment horizontal="right" wrapText="1"/>
      <protection locked="0"/>
    </xf>
    <xf numFmtId="0" fontId="25" fillId="0" borderId="15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right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4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xl71" xfId="35"/>
    <cellStyle name="xl73" xfId="36"/>
    <cellStyle name="xl76" xfId="37"/>
    <cellStyle name="xl80" xfId="38"/>
    <cellStyle name="xl84" xfId="39"/>
    <cellStyle name="xl89" xfId="40"/>
    <cellStyle name="xl94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Источ" xfId="63"/>
    <cellStyle name="Обычный_функциональна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85" workbookViewId="0" topLeftCell="A1">
      <selection activeCell="D15" sqref="D15"/>
    </sheetView>
  </sheetViews>
  <sheetFormatPr defaultColWidth="9.125" defaultRowHeight="12.75"/>
  <cols>
    <col min="1" max="1" width="5.375" style="5" customWidth="1"/>
    <col min="2" max="2" width="9.875" style="5" customWidth="1"/>
    <col min="3" max="3" width="22.00390625" style="5" customWidth="1"/>
    <col min="4" max="4" width="55.00390625" style="5" customWidth="1"/>
    <col min="5" max="16384" width="9.125" style="5" customWidth="1"/>
  </cols>
  <sheetData>
    <row r="1" ht="13.5">
      <c r="D1" s="1"/>
    </row>
    <row r="2" ht="13.5">
      <c r="D2" s="1"/>
    </row>
    <row r="3" ht="13.5">
      <c r="D3" s="1"/>
    </row>
    <row r="4" ht="13.5">
      <c r="D4" s="1"/>
    </row>
    <row r="5" ht="13.5">
      <c r="D5" s="1"/>
    </row>
    <row r="6" ht="13.5">
      <c r="D6" s="1"/>
    </row>
    <row r="7" spans="1:10" ht="16.5" customHeight="1">
      <c r="A7" s="242"/>
      <c r="B7" s="242"/>
      <c r="C7" s="242"/>
      <c r="D7" s="242"/>
      <c r="E7" s="6"/>
      <c r="F7" s="6"/>
      <c r="G7" s="6"/>
      <c r="H7" s="6"/>
      <c r="I7" s="6"/>
      <c r="J7" s="6"/>
    </row>
    <row r="8" spans="1:10" ht="31.5" customHeight="1">
      <c r="A8" s="242"/>
      <c r="B8" s="242"/>
      <c r="C8" s="242"/>
      <c r="D8" s="242"/>
      <c r="E8" s="6"/>
      <c r="F8" s="6"/>
      <c r="G8" s="6"/>
      <c r="H8" s="6"/>
      <c r="I8" s="6"/>
      <c r="J8" s="6"/>
    </row>
    <row r="9" spans="1:4" ht="29.25" customHeight="1">
      <c r="A9" s="16"/>
      <c r="B9" s="238"/>
      <c r="C9" s="238"/>
      <c r="D9" s="16"/>
    </row>
    <row r="10" spans="1:4" ht="17.25" customHeight="1">
      <c r="A10" s="243"/>
      <c r="B10" s="239"/>
      <c r="C10" s="240"/>
      <c r="D10" s="241"/>
    </row>
    <row r="11" spans="1:4" ht="49.5" customHeight="1">
      <c r="A11" s="243"/>
      <c r="B11" s="16"/>
      <c r="C11" s="16"/>
      <c r="D11" s="18"/>
    </row>
    <row r="12" spans="1:4" ht="63" customHeight="1">
      <c r="A12" s="243"/>
      <c r="B12" s="27"/>
      <c r="C12" s="2"/>
      <c r="D12" s="3"/>
    </row>
    <row r="13" spans="1:4" ht="32.25" customHeight="1">
      <c r="A13" s="29"/>
      <c r="B13" s="2"/>
      <c r="C13" s="2"/>
      <c r="D13" s="4"/>
    </row>
    <row r="14" spans="1:4" ht="13.5">
      <c r="A14" s="17"/>
      <c r="B14" s="2"/>
      <c r="C14" s="2"/>
      <c r="D14" s="4"/>
    </row>
    <row r="15" spans="1:4" ht="13.5">
      <c r="A15" s="17"/>
      <c r="B15" s="2"/>
      <c r="C15" s="2"/>
      <c r="D15" s="4"/>
    </row>
    <row r="16" spans="1:4" ht="13.5">
      <c r="A16" s="17"/>
      <c r="B16" s="2"/>
      <c r="C16" s="2"/>
      <c r="D16" s="4"/>
    </row>
    <row r="17" spans="1:4" ht="13.5">
      <c r="A17" s="17"/>
      <c r="B17" s="2"/>
      <c r="C17" s="2"/>
      <c r="D17" s="4"/>
    </row>
    <row r="18" spans="1:4" ht="13.5">
      <c r="A18" s="17"/>
      <c r="B18" s="2"/>
      <c r="C18" s="2"/>
      <c r="D18" s="4"/>
    </row>
    <row r="19" spans="1:4" ht="13.5">
      <c r="A19" s="17"/>
      <c r="B19" s="2"/>
      <c r="C19" s="2"/>
      <c r="D19" s="4"/>
    </row>
    <row r="20" spans="1:4" ht="13.5">
      <c r="A20" s="17"/>
      <c r="B20" s="2"/>
      <c r="C20" s="2"/>
      <c r="D20" s="4"/>
    </row>
    <row r="21" spans="1:4" ht="13.5">
      <c r="A21" s="17"/>
      <c r="B21" s="2"/>
      <c r="C21" s="2"/>
      <c r="D21" s="4"/>
    </row>
    <row r="22" spans="1:4" ht="13.5">
      <c r="A22" s="17"/>
      <c r="B22" s="2"/>
      <c r="C22" s="2"/>
      <c r="D22" s="4"/>
    </row>
    <row r="23" spans="1:7" ht="13.5">
      <c r="A23" s="17"/>
      <c r="B23" s="2"/>
      <c r="C23" s="2"/>
      <c r="D23" s="4"/>
      <c r="G23" s="5" t="s">
        <v>59</v>
      </c>
    </row>
    <row r="24" spans="1:8" ht="13.5">
      <c r="A24" s="17"/>
      <c r="B24" s="2"/>
      <c r="C24" s="2"/>
      <c r="D24" s="4"/>
      <c r="H24" s="5" t="s">
        <v>59</v>
      </c>
    </row>
    <row r="25" spans="1:4" ht="13.5">
      <c r="A25" s="17"/>
      <c r="B25" s="2"/>
      <c r="C25" s="2"/>
      <c r="D25" s="4"/>
    </row>
    <row r="35" ht="12.75">
      <c r="D35" s="5" t="s">
        <v>59</v>
      </c>
    </row>
    <row r="38" ht="12.75">
      <c r="C38" s="5" t="s">
        <v>59</v>
      </c>
    </row>
  </sheetData>
  <sheetProtection/>
  <mergeCells count="4">
    <mergeCell ref="B9:C9"/>
    <mergeCell ref="B10:D10"/>
    <mergeCell ref="A7:D8"/>
    <mergeCell ref="A10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.00390625" style="0" customWidth="1"/>
    <col min="2" max="2" width="23.00390625" style="0" customWidth="1"/>
    <col min="3" max="3" width="4.625" style="0" customWidth="1"/>
    <col min="4" max="4" width="5.375" style="0" customWidth="1"/>
    <col min="5" max="5" width="4.00390625" style="0" customWidth="1"/>
    <col min="6" max="6" width="12.625" style="0" customWidth="1"/>
    <col min="7" max="7" width="7.50390625" style="0" customWidth="1"/>
    <col min="8" max="8" width="11.875" style="0" customWidth="1"/>
    <col min="9" max="9" width="12.875" style="0" customWidth="1"/>
  </cols>
  <sheetData>
    <row r="1" ht="12.75">
      <c r="I1" s="153"/>
    </row>
    <row r="2" spans="1:9" ht="15.75" customHeight="1">
      <c r="A2" s="54"/>
      <c r="B2" s="196"/>
      <c r="C2" s="196"/>
      <c r="D2" s="196"/>
      <c r="E2" s="196"/>
      <c r="F2" s="196"/>
      <c r="G2" s="196"/>
      <c r="H2" s="274" t="s">
        <v>228</v>
      </c>
      <c r="I2" s="274"/>
    </row>
    <row r="3" spans="1:9" ht="15.75" customHeight="1">
      <c r="A3" s="54"/>
      <c r="B3" s="196"/>
      <c r="C3" s="196"/>
      <c r="D3" s="196"/>
      <c r="E3" s="196"/>
      <c r="F3" s="274" t="s">
        <v>232</v>
      </c>
      <c r="G3" s="274"/>
      <c r="H3" s="274"/>
      <c r="I3" s="274"/>
    </row>
    <row r="4" spans="1:9" ht="15.75" customHeight="1">
      <c r="A4" s="54"/>
      <c r="B4" s="196"/>
      <c r="C4" s="274" t="s">
        <v>211</v>
      </c>
      <c r="D4" s="274"/>
      <c r="E4" s="274"/>
      <c r="F4" s="274"/>
      <c r="G4" s="274"/>
      <c r="H4" s="274"/>
      <c r="I4" s="274"/>
    </row>
    <row r="5" spans="1:9" ht="15.75" customHeight="1">
      <c r="A5" s="54"/>
      <c r="B5" s="274" t="s">
        <v>212</v>
      </c>
      <c r="C5" s="274"/>
      <c r="D5" s="274"/>
      <c r="E5" s="274"/>
      <c r="F5" s="274"/>
      <c r="G5" s="274"/>
      <c r="H5" s="274"/>
      <c r="I5" s="274"/>
    </row>
    <row r="6" spans="1:9" ht="15.75" customHeight="1">
      <c r="A6" s="54"/>
      <c r="B6" s="274" t="s">
        <v>254</v>
      </c>
      <c r="C6" s="274"/>
      <c r="D6" s="274"/>
      <c r="E6" s="274"/>
      <c r="F6" s="274"/>
      <c r="G6" s="274"/>
      <c r="H6" s="274"/>
      <c r="I6" s="274"/>
    </row>
    <row r="7" spans="1:9" ht="15.75" customHeight="1">
      <c r="A7" s="54"/>
      <c r="B7" s="196"/>
      <c r="C7" s="274" t="s">
        <v>283</v>
      </c>
      <c r="D7" s="274"/>
      <c r="E7" s="274"/>
      <c r="F7" s="274"/>
      <c r="G7" s="274"/>
      <c r="H7" s="274"/>
      <c r="I7" s="274"/>
    </row>
    <row r="8" spans="1:9" ht="13.5" customHeight="1">
      <c r="A8" s="277" t="s">
        <v>255</v>
      </c>
      <c r="B8" s="277"/>
      <c r="C8" s="277"/>
      <c r="D8" s="277"/>
      <c r="E8" s="277"/>
      <c r="F8" s="277"/>
      <c r="G8" s="277"/>
      <c r="H8" s="277"/>
      <c r="I8" s="277"/>
    </row>
    <row r="9" spans="1:9" ht="23.25" customHeight="1">
      <c r="A9" s="277"/>
      <c r="B9" s="277"/>
      <c r="C9" s="277"/>
      <c r="D9" s="277"/>
      <c r="E9" s="277"/>
      <c r="F9" s="277"/>
      <c r="G9" s="277"/>
      <c r="H9" s="277"/>
      <c r="I9" s="277"/>
    </row>
    <row r="10" spans="1:9" ht="13.5">
      <c r="A10" s="34"/>
      <c r="B10" s="139"/>
      <c r="C10" s="140"/>
      <c r="D10" s="34"/>
      <c r="E10" s="34"/>
      <c r="F10" s="34"/>
      <c r="G10" s="34"/>
      <c r="H10" s="1"/>
      <c r="I10" s="34"/>
    </row>
    <row r="11" spans="1:9" ht="12.75" customHeight="1">
      <c r="A11" s="259" t="s">
        <v>3</v>
      </c>
      <c r="B11" s="259" t="s">
        <v>19</v>
      </c>
      <c r="C11" s="260" t="s">
        <v>20</v>
      </c>
      <c r="D11" s="261" t="s">
        <v>21</v>
      </c>
      <c r="E11" s="261" t="s">
        <v>22</v>
      </c>
      <c r="F11" s="261" t="s">
        <v>23</v>
      </c>
      <c r="G11" s="261" t="s">
        <v>24</v>
      </c>
      <c r="H11" s="275" t="s">
        <v>256</v>
      </c>
      <c r="I11" s="261" t="s">
        <v>257</v>
      </c>
    </row>
    <row r="12" spans="1:9" ht="21" customHeight="1">
      <c r="A12" s="259"/>
      <c r="B12" s="259"/>
      <c r="C12" s="260"/>
      <c r="D12" s="261"/>
      <c r="E12" s="261"/>
      <c r="F12" s="261"/>
      <c r="G12" s="261"/>
      <c r="H12" s="276"/>
      <c r="I12" s="261"/>
    </row>
    <row r="13" spans="1:9" ht="83.25" customHeight="1">
      <c r="A13" s="258">
        <v>1</v>
      </c>
      <c r="B13" s="117" t="s">
        <v>100</v>
      </c>
      <c r="C13" s="182" t="s">
        <v>61</v>
      </c>
      <c r="D13" s="116"/>
      <c r="E13" s="116"/>
      <c r="F13" s="116"/>
      <c r="G13" s="118"/>
      <c r="H13" s="138">
        <v>8862500</v>
      </c>
      <c r="I13" s="218">
        <v>8863400</v>
      </c>
    </row>
    <row r="14" spans="1:9" ht="39" customHeight="1">
      <c r="A14" s="258"/>
      <c r="B14" s="120" t="s">
        <v>12</v>
      </c>
      <c r="C14" s="183">
        <v>848</v>
      </c>
      <c r="D14" s="116" t="s">
        <v>25</v>
      </c>
      <c r="E14" s="116"/>
      <c r="F14" s="116"/>
      <c r="G14" s="116"/>
      <c r="H14" s="119">
        <v>6359390</v>
      </c>
      <c r="I14" s="217">
        <v>6187235</v>
      </c>
    </row>
    <row r="15" spans="1:11" ht="80.25" customHeight="1">
      <c r="A15" s="258"/>
      <c r="B15" s="120" t="s">
        <v>26</v>
      </c>
      <c r="C15" s="181" t="s">
        <v>61</v>
      </c>
      <c r="D15" s="118" t="s">
        <v>25</v>
      </c>
      <c r="E15" s="116" t="s">
        <v>27</v>
      </c>
      <c r="F15" s="116"/>
      <c r="G15" s="116"/>
      <c r="H15" s="119">
        <v>1028580</v>
      </c>
      <c r="I15" s="119">
        <v>1028580</v>
      </c>
      <c r="K15" t="s">
        <v>59</v>
      </c>
    </row>
    <row r="16" spans="1:9" ht="67.5" customHeight="1">
      <c r="A16" s="258"/>
      <c r="B16" s="121" t="s">
        <v>54</v>
      </c>
      <c r="C16" s="182" t="s">
        <v>61</v>
      </c>
      <c r="D16" s="118" t="s">
        <v>25</v>
      </c>
      <c r="E16" s="118" t="s">
        <v>27</v>
      </c>
      <c r="F16" s="118" t="s">
        <v>125</v>
      </c>
      <c r="G16" s="118"/>
      <c r="H16" s="122">
        <v>1028580</v>
      </c>
      <c r="I16" s="122">
        <v>1028580</v>
      </c>
    </row>
    <row r="17" spans="1:9" ht="81" customHeight="1">
      <c r="A17" s="258"/>
      <c r="B17" s="121" t="s">
        <v>126</v>
      </c>
      <c r="C17" s="182" t="s">
        <v>61</v>
      </c>
      <c r="D17" s="118" t="s">
        <v>25</v>
      </c>
      <c r="E17" s="118" t="s">
        <v>27</v>
      </c>
      <c r="F17" s="118" t="s">
        <v>127</v>
      </c>
      <c r="G17" s="118" t="s">
        <v>72</v>
      </c>
      <c r="H17" s="122">
        <v>1028580</v>
      </c>
      <c r="I17" s="122">
        <v>1028580</v>
      </c>
    </row>
    <row r="18" spans="1:9" ht="60.75" customHeight="1">
      <c r="A18" s="258"/>
      <c r="B18" s="121" t="s">
        <v>128</v>
      </c>
      <c r="C18" s="182" t="s">
        <v>61</v>
      </c>
      <c r="D18" s="118" t="s">
        <v>25</v>
      </c>
      <c r="E18" s="118" t="s">
        <v>27</v>
      </c>
      <c r="F18" s="118" t="s">
        <v>127</v>
      </c>
      <c r="G18" s="118" t="s">
        <v>40</v>
      </c>
      <c r="H18" s="122">
        <v>790000</v>
      </c>
      <c r="I18" s="152">
        <v>790000</v>
      </c>
    </row>
    <row r="19" spans="1:9" ht="120" customHeight="1">
      <c r="A19" s="258"/>
      <c r="B19" s="121" t="s">
        <v>129</v>
      </c>
      <c r="C19" s="182" t="s">
        <v>61</v>
      </c>
      <c r="D19" s="118" t="s">
        <v>25</v>
      </c>
      <c r="E19" s="118" t="s">
        <v>27</v>
      </c>
      <c r="F19" s="118" t="s">
        <v>127</v>
      </c>
      <c r="G19" s="118" t="s">
        <v>76</v>
      </c>
      <c r="H19" s="122">
        <v>238580</v>
      </c>
      <c r="I19" s="152">
        <v>238580</v>
      </c>
    </row>
    <row r="20" spans="1:9" ht="157.5" customHeight="1">
      <c r="A20" s="258"/>
      <c r="B20" s="120" t="s">
        <v>13</v>
      </c>
      <c r="C20" s="181" t="s">
        <v>61</v>
      </c>
      <c r="D20" s="116" t="s">
        <v>25</v>
      </c>
      <c r="E20" s="116" t="s">
        <v>28</v>
      </c>
      <c r="F20" s="116"/>
      <c r="G20" s="116"/>
      <c r="H20" s="119">
        <v>2093979</v>
      </c>
      <c r="I20" s="151">
        <v>1921824</v>
      </c>
    </row>
    <row r="21" spans="1:9" ht="75.75" customHeight="1">
      <c r="A21" s="258"/>
      <c r="B21" s="192" t="s">
        <v>130</v>
      </c>
      <c r="C21" s="182" t="s">
        <v>61</v>
      </c>
      <c r="D21" s="118" t="s">
        <v>25</v>
      </c>
      <c r="E21" s="118" t="s">
        <v>28</v>
      </c>
      <c r="F21" s="118" t="s">
        <v>131</v>
      </c>
      <c r="G21" s="118" t="s">
        <v>72</v>
      </c>
      <c r="H21" s="122">
        <v>20100</v>
      </c>
      <c r="I21" s="152">
        <v>21000</v>
      </c>
    </row>
    <row r="22" spans="1:9" ht="73.5" customHeight="1">
      <c r="A22" s="258"/>
      <c r="B22" s="193" t="s">
        <v>132</v>
      </c>
      <c r="C22" s="182" t="s">
        <v>61</v>
      </c>
      <c r="D22" s="118" t="s">
        <v>25</v>
      </c>
      <c r="E22" s="118" t="s">
        <v>28</v>
      </c>
      <c r="F22" s="118" t="s">
        <v>131</v>
      </c>
      <c r="G22" s="118" t="s">
        <v>94</v>
      </c>
      <c r="H22" s="122">
        <v>20100</v>
      </c>
      <c r="I22" s="152">
        <v>21000</v>
      </c>
    </row>
    <row r="23" spans="1:9" ht="52.5" customHeight="1">
      <c r="A23" s="258"/>
      <c r="B23" s="121" t="s">
        <v>93</v>
      </c>
      <c r="C23" s="182" t="s">
        <v>61</v>
      </c>
      <c r="D23" s="118" t="s">
        <v>25</v>
      </c>
      <c r="E23" s="118" t="s">
        <v>28</v>
      </c>
      <c r="F23" s="118" t="s">
        <v>131</v>
      </c>
      <c r="G23" s="118" t="s">
        <v>43</v>
      </c>
      <c r="H23" s="122">
        <v>20100</v>
      </c>
      <c r="I23" s="152">
        <v>21000</v>
      </c>
    </row>
    <row r="24" spans="1:9" ht="43.5" customHeight="1">
      <c r="A24" s="258"/>
      <c r="B24" s="193" t="s">
        <v>133</v>
      </c>
      <c r="C24" s="182" t="s">
        <v>61</v>
      </c>
      <c r="D24" s="118" t="s">
        <v>25</v>
      </c>
      <c r="E24" s="118" t="s">
        <v>28</v>
      </c>
      <c r="F24" s="118" t="s">
        <v>134</v>
      </c>
      <c r="G24" s="118" t="s">
        <v>72</v>
      </c>
      <c r="H24" s="122">
        <v>1853879</v>
      </c>
      <c r="I24" s="152">
        <v>1680824</v>
      </c>
    </row>
    <row r="25" spans="1:9" ht="144.75">
      <c r="A25" s="258"/>
      <c r="B25" s="193" t="s">
        <v>135</v>
      </c>
      <c r="C25" s="182" t="s">
        <v>61</v>
      </c>
      <c r="D25" s="118" t="s">
        <v>25</v>
      </c>
      <c r="E25" s="118" t="s">
        <v>28</v>
      </c>
      <c r="F25" s="118" t="s">
        <v>134</v>
      </c>
      <c r="G25" s="118" t="s">
        <v>136</v>
      </c>
      <c r="H25" s="122">
        <v>1853879</v>
      </c>
      <c r="I25" s="152">
        <v>1680824</v>
      </c>
    </row>
    <row r="26" spans="1:9" ht="64.5" customHeight="1">
      <c r="A26" s="258"/>
      <c r="B26" s="121" t="s">
        <v>128</v>
      </c>
      <c r="C26" s="182" t="s">
        <v>61</v>
      </c>
      <c r="D26" s="118" t="s">
        <v>25</v>
      </c>
      <c r="E26" s="118" t="s">
        <v>28</v>
      </c>
      <c r="F26" s="118" t="s">
        <v>134</v>
      </c>
      <c r="G26" s="118" t="s">
        <v>40</v>
      </c>
      <c r="H26" s="122">
        <v>1394008</v>
      </c>
      <c r="I26" s="152">
        <v>1273216</v>
      </c>
    </row>
    <row r="27" spans="1:9" ht="110.25" customHeight="1">
      <c r="A27" s="258"/>
      <c r="B27" s="121" t="s">
        <v>129</v>
      </c>
      <c r="C27" s="182" t="s">
        <v>61</v>
      </c>
      <c r="D27" s="118" t="s">
        <v>25</v>
      </c>
      <c r="E27" s="118" t="s">
        <v>28</v>
      </c>
      <c r="F27" s="118" t="s">
        <v>134</v>
      </c>
      <c r="G27" s="118" t="s">
        <v>76</v>
      </c>
      <c r="H27" s="122">
        <v>459871</v>
      </c>
      <c r="I27" s="152">
        <v>407608</v>
      </c>
    </row>
    <row r="28" spans="1:9" ht="103.5" customHeight="1">
      <c r="A28" s="258"/>
      <c r="B28" s="121" t="s">
        <v>246</v>
      </c>
      <c r="C28" s="182" t="s">
        <v>61</v>
      </c>
      <c r="D28" s="118" t="s">
        <v>25</v>
      </c>
      <c r="E28" s="118" t="s">
        <v>28</v>
      </c>
      <c r="F28" s="118" t="s">
        <v>245</v>
      </c>
      <c r="G28" s="118" t="s">
        <v>72</v>
      </c>
      <c r="H28" s="122">
        <v>170000</v>
      </c>
      <c r="I28" s="152">
        <v>170000</v>
      </c>
    </row>
    <row r="29" spans="1:9" ht="56.25" customHeight="1">
      <c r="A29" s="258"/>
      <c r="B29" s="121" t="s">
        <v>247</v>
      </c>
      <c r="C29" s="182" t="s">
        <v>61</v>
      </c>
      <c r="D29" s="118" t="s">
        <v>25</v>
      </c>
      <c r="E29" s="118" t="s">
        <v>28</v>
      </c>
      <c r="F29" s="118" t="s">
        <v>245</v>
      </c>
      <c r="G29" s="10">
        <v>120</v>
      </c>
      <c r="H29" s="122">
        <v>170000</v>
      </c>
      <c r="I29" s="152">
        <v>170000</v>
      </c>
    </row>
    <row r="30" spans="1:9" ht="42" customHeight="1">
      <c r="A30" s="258"/>
      <c r="B30" s="121" t="s">
        <v>128</v>
      </c>
      <c r="C30" s="182" t="s">
        <v>61</v>
      </c>
      <c r="D30" s="118" t="s">
        <v>25</v>
      </c>
      <c r="E30" s="118" t="s">
        <v>28</v>
      </c>
      <c r="F30" s="118" t="s">
        <v>245</v>
      </c>
      <c r="G30" s="118" t="s">
        <v>40</v>
      </c>
      <c r="H30" s="122">
        <v>170000</v>
      </c>
      <c r="I30" s="152">
        <v>170000</v>
      </c>
    </row>
    <row r="31" spans="1:9" ht="57" customHeight="1">
      <c r="A31" s="258"/>
      <c r="B31" s="121" t="s">
        <v>249</v>
      </c>
      <c r="C31" s="182" t="s">
        <v>61</v>
      </c>
      <c r="D31" s="118" t="s">
        <v>25</v>
      </c>
      <c r="E31" s="118" t="s">
        <v>28</v>
      </c>
      <c r="F31" s="118" t="s">
        <v>248</v>
      </c>
      <c r="G31" s="118" t="s">
        <v>72</v>
      </c>
      <c r="H31" s="122">
        <v>50000</v>
      </c>
      <c r="I31" s="152">
        <v>50000</v>
      </c>
    </row>
    <row r="32" spans="1:9" ht="51" customHeight="1">
      <c r="A32" s="258"/>
      <c r="B32" s="121" t="s">
        <v>247</v>
      </c>
      <c r="C32" s="182" t="s">
        <v>61</v>
      </c>
      <c r="D32" s="118" t="s">
        <v>25</v>
      </c>
      <c r="E32" s="118" t="s">
        <v>28</v>
      </c>
      <c r="F32" s="118" t="s">
        <v>248</v>
      </c>
      <c r="G32" s="118" t="s">
        <v>136</v>
      </c>
      <c r="H32" s="122">
        <v>50000</v>
      </c>
      <c r="I32" s="152">
        <v>50000</v>
      </c>
    </row>
    <row r="33" spans="1:9" ht="103.5" customHeight="1">
      <c r="A33" s="258"/>
      <c r="B33" s="121" t="s">
        <v>129</v>
      </c>
      <c r="C33" s="182" t="s">
        <v>61</v>
      </c>
      <c r="D33" s="118" t="s">
        <v>25</v>
      </c>
      <c r="E33" s="118" t="s">
        <v>28</v>
      </c>
      <c r="F33" s="118" t="s">
        <v>248</v>
      </c>
      <c r="G33" s="118" t="s">
        <v>76</v>
      </c>
      <c r="H33" s="122">
        <v>50000</v>
      </c>
      <c r="I33" s="152">
        <v>50000</v>
      </c>
    </row>
    <row r="34" spans="1:9" ht="108.75" customHeight="1">
      <c r="A34" s="258"/>
      <c r="B34" s="120" t="s">
        <v>137</v>
      </c>
      <c r="C34" s="181" t="s">
        <v>61</v>
      </c>
      <c r="D34" s="116" t="s">
        <v>25</v>
      </c>
      <c r="E34" s="116" t="s">
        <v>29</v>
      </c>
      <c r="F34" s="116"/>
      <c r="G34" s="116"/>
      <c r="H34" s="119">
        <v>101461</v>
      </c>
      <c r="I34" s="151">
        <v>101461</v>
      </c>
    </row>
    <row r="35" spans="1:9" ht="133.5" customHeight="1">
      <c r="A35" s="258"/>
      <c r="B35" s="121" t="s">
        <v>138</v>
      </c>
      <c r="C35" s="182" t="s">
        <v>61</v>
      </c>
      <c r="D35" s="118" t="s">
        <v>25</v>
      </c>
      <c r="E35" s="118" t="s">
        <v>29</v>
      </c>
      <c r="F35" s="118" t="s">
        <v>139</v>
      </c>
      <c r="G35" s="118" t="s">
        <v>72</v>
      </c>
      <c r="H35" s="122">
        <v>101461</v>
      </c>
      <c r="I35" s="122">
        <v>101461</v>
      </c>
    </row>
    <row r="36" spans="1:9" ht="47.25" customHeight="1">
      <c r="A36" s="258"/>
      <c r="B36" s="121" t="s">
        <v>92</v>
      </c>
      <c r="C36" s="182" t="s">
        <v>61</v>
      </c>
      <c r="D36" s="118" t="s">
        <v>25</v>
      </c>
      <c r="E36" s="118" t="s">
        <v>29</v>
      </c>
      <c r="F36" s="118" t="s">
        <v>139</v>
      </c>
      <c r="G36" s="118" t="s">
        <v>231</v>
      </c>
      <c r="H36" s="122">
        <v>101461</v>
      </c>
      <c r="I36" s="122">
        <v>101461</v>
      </c>
    </row>
    <row r="37" spans="1:9" ht="47.25" customHeight="1">
      <c r="A37" s="258"/>
      <c r="B37" s="121" t="s">
        <v>10</v>
      </c>
      <c r="C37" s="182" t="s">
        <v>61</v>
      </c>
      <c r="D37" s="118" t="s">
        <v>25</v>
      </c>
      <c r="E37" s="118" t="s">
        <v>29</v>
      </c>
      <c r="F37" s="118" t="s">
        <v>139</v>
      </c>
      <c r="G37" s="118" t="s">
        <v>62</v>
      </c>
      <c r="H37" s="122">
        <v>101461</v>
      </c>
      <c r="I37" s="122">
        <v>101461</v>
      </c>
    </row>
    <row r="38" spans="1:9" ht="66.75" customHeight="1">
      <c r="A38" s="258"/>
      <c r="B38" s="120" t="s">
        <v>140</v>
      </c>
      <c r="C38" s="181" t="s">
        <v>61</v>
      </c>
      <c r="D38" s="116" t="s">
        <v>25</v>
      </c>
      <c r="E38" s="116" t="s">
        <v>30</v>
      </c>
      <c r="F38" s="116"/>
      <c r="G38" s="116"/>
      <c r="H38" s="119">
        <v>3135370</v>
      </c>
      <c r="I38" s="119">
        <v>3135370</v>
      </c>
    </row>
    <row r="39" spans="1:9" ht="74.25" customHeight="1">
      <c r="A39" s="258"/>
      <c r="B39" s="144" t="s">
        <v>141</v>
      </c>
      <c r="C39" s="182" t="s">
        <v>61</v>
      </c>
      <c r="D39" s="118" t="s">
        <v>25</v>
      </c>
      <c r="E39" s="118" t="s">
        <v>30</v>
      </c>
      <c r="F39" s="118" t="s">
        <v>142</v>
      </c>
      <c r="G39" s="118" t="s">
        <v>72</v>
      </c>
      <c r="H39" s="122">
        <v>3120370</v>
      </c>
      <c r="I39" s="122">
        <v>3120370</v>
      </c>
    </row>
    <row r="40" spans="1:9" ht="141" customHeight="1">
      <c r="A40" s="258"/>
      <c r="B40" s="144" t="s">
        <v>135</v>
      </c>
      <c r="C40" s="182" t="s">
        <v>61</v>
      </c>
      <c r="D40" s="118" t="s">
        <v>25</v>
      </c>
      <c r="E40" s="118" t="s">
        <v>30</v>
      </c>
      <c r="F40" s="118" t="s">
        <v>142</v>
      </c>
      <c r="G40" s="118" t="s">
        <v>95</v>
      </c>
      <c r="H40" s="122">
        <v>2994600</v>
      </c>
      <c r="I40" s="122">
        <v>2994600</v>
      </c>
    </row>
    <row r="41" spans="1:9" ht="57" customHeight="1">
      <c r="A41" s="258"/>
      <c r="B41" s="144" t="s">
        <v>143</v>
      </c>
      <c r="C41" s="182" t="s">
        <v>61</v>
      </c>
      <c r="D41" s="118" t="s">
        <v>25</v>
      </c>
      <c r="E41" s="118" t="s">
        <v>30</v>
      </c>
      <c r="F41" s="118" t="s">
        <v>142</v>
      </c>
      <c r="G41" s="118" t="s">
        <v>96</v>
      </c>
      <c r="H41" s="122">
        <v>2994600</v>
      </c>
      <c r="I41" s="122">
        <v>2994600</v>
      </c>
    </row>
    <row r="42" spans="1:9" ht="44.25" customHeight="1">
      <c r="A42" s="258"/>
      <c r="B42" s="144" t="s">
        <v>144</v>
      </c>
      <c r="C42" s="182" t="s">
        <v>61</v>
      </c>
      <c r="D42" s="118" t="s">
        <v>25</v>
      </c>
      <c r="E42" s="118" t="s">
        <v>30</v>
      </c>
      <c r="F42" s="118" t="s">
        <v>142</v>
      </c>
      <c r="G42" s="118" t="s">
        <v>65</v>
      </c>
      <c r="H42" s="122">
        <v>2300000</v>
      </c>
      <c r="I42" s="122">
        <v>2300000</v>
      </c>
    </row>
    <row r="43" spans="1:9" ht="96" customHeight="1">
      <c r="A43" s="258"/>
      <c r="B43" s="144" t="s">
        <v>145</v>
      </c>
      <c r="C43" s="182" t="s">
        <v>61</v>
      </c>
      <c r="D43" s="118" t="s">
        <v>25</v>
      </c>
      <c r="E43" s="118" t="s">
        <v>30</v>
      </c>
      <c r="F43" s="118" t="s">
        <v>142</v>
      </c>
      <c r="G43" s="118" t="s">
        <v>146</v>
      </c>
      <c r="H43" s="122">
        <v>694600</v>
      </c>
      <c r="I43" s="122">
        <v>694600</v>
      </c>
    </row>
    <row r="44" spans="1:9" ht="68.25" customHeight="1">
      <c r="A44" s="258"/>
      <c r="B44" s="144" t="s">
        <v>132</v>
      </c>
      <c r="C44" s="182" t="s">
        <v>61</v>
      </c>
      <c r="D44" s="118" t="s">
        <v>25</v>
      </c>
      <c r="E44" s="118" t="s">
        <v>30</v>
      </c>
      <c r="F44" s="118" t="s">
        <v>142</v>
      </c>
      <c r="G44" s="118" t="s">
        <v>94</v>
      </c>
      <c r="H44" s="122">
        <v>125770</v>
      </c>
      <c r="I44" s="152">
        <v>125770</v>
      </c>
    </row>
    <row r="45" spans="1:9" ht="71.25" customHeight="1">
      <c r="A45" s="258"/>
      <c r="B45" s="121" t="s">
        <v>41</v>
      </c>
      <c r="C45" s="182" t="s">
        <v>61</v>
      </c>
      <c r="D45" s="118" t="s">
        <v>25</v>
      </c>
      <c r="E45" s="118" t="s">
        <v>30</v>
      </c>
      <c r="F45" s="118" t="s">
        <v>142</v>
      </c>
      <c r="G45" s="118" t="s">
        <v>42</v>
      </c>
      <c r="H45" s="122">
        <v>25770</v>
      </c>
      <c r="I45" s="152">
        <v>25770</v>
      </c>
    </row>
    <row r="46" spans="1:9" ht="51" customHeight="1">
      <c r="A46" s="258"/>
      <c r="B46" s="121" t="s">
        <v>93</v>
      </c>
      <c r="C46" s="182" t="s">
        <v>61</v>
      </c>
      <c r="D46" s="118" t="s">
        <v>25</v>
      </c>
      <c r="E46" s="118" t="s">
        <v>30</v>
      </c>
      <c r="F46" s="118" t="s">
        <v>142</v>
      </c>
      <c r="G46" s="118" t="s">
        <v>43</v>
      </c>
      <c r="H46" s="122">
        <v>100000</v>
      </c>
      <c r="I46" s="152">
        <v>100000</v>
      </c>
    </row>
    <row r="47" spans="1:9" ht="51" customHeight="1">
      <c r="A47" s="258"/>
      <c r="B47" s="207" t="s">
        <v>251</v>
      </c>
      <c r="C47" s="182" t="s">
        <v>61</v>
      </c>
      <c r="D47" s="118" t="s">
        <v>25</v>
      </c>
      <c r="E47" s="118" t="s">
        <v>30</v>
      </c>
      <c r="F47" s="118" t="s">
        <v>250</v>
      </c>
      <c r="G47" s="118" t="s">
        <v>72</v>
      </c>
      <c r="H47" s="122">
        <v>15000</v>
      </c>
      <c r="I47" s="122">
        <v>15000</v>
      </c>
    </row>
    <row r="48" spans="1:9" ht="51" customHeight="1">
      <c r="A48" s="258"/>
      <c r="B48" s="144" t="s">
        <v>132</v>
      </c>
      <c r="C48" s="182" t="s">
        <v>61</v>
      </c>
      <c r="D48" s="118" t="s">
        <v>25</v>
      </c>
      <c r="E48" s="118" t="s">
        <v>30</v>
      </c>
      <c r="F48" s="118" t="s">
        <v>250</v>
      </c>
      <c r="G48" s="118" t="s">
        <v>94</v>
      </c>
      <c r="H48" s="122">
        <v>15000</v>
      </c>
      <c r="I48" s="122">
        <v>15000</v>
      </c>
    </row>
    <row r="49" spans="1:9" ht="51" customHeight="1">
      <c r="A49" s="258"/>
      <c r="B49" s="121" t="s">
        <v>93</v>
      </c>
      <c r="C49" s="182" t="s">
        <v>61</v>
      </c>
      <c r="D49" s="118" t="s">
        <v>25</v>
      </c>
      <c r="E49" s="118" t="s">
        <v>30</v>
      </c>
      <c r="F49" s="118" t="s">
        <v>250</v>
      </c>
      <c r="G49" s="118" t="s">
        <v>43</v>
      </c>
      <c r="H49" s="122">
        <v>15000</v>
      </c>
      <c r="I49" s="122">
        <v>15000</v>
      </c>
    </row>
    <row r="50" spans="1:9" ht="87" customHeight="1">
      <c r="A50" s="258"/>
      <c r="B50" s="120" t="s">
        <v>14</v>
      </c>
      <c r="C50" s="184">
        <v>848</v>
      </c>
      <c r="D50" s="123" t="s">
        <v>31</v>
      </c>
      <c r="E50" s="123"/>
      <c r="F50" s="123"/>
      <c r="G50" s="123"/>
      <c r="H50" s="124">
        <v>30000</v>
      </c>
      <c r="I50" s="124">
        <v>30000</v>
      </c>
    </row>
    <row r="51" spans="1:9" ht="76.5" customHeight="1">
      <c r="A51" s="258"/>
      <c r="B51" s="120" t="s">
        <v>230</v>
      </c>
      <c r="C51" s="183">
        <v>848</v>
      </c>
      <c r="D51" s="116" t="s">
        <v>31</v>
      </c>
      <c r="E51" s="116" t="s">
        <v>35</v>
      </c>
      <c r="F51" s="116"/>
      <c r="G51" s="116"/>
      <c r="H51" s="124">
        <v>30000</v>
      </c>
      <c r="I51" s="124">
        <v>30000</v>
      </c>
    </row>
    <row r="52" spans="1:9" ht="74.25" customHeight="1">
      <c r="A52" s="258"/>
      <c r="B52" s="121" t="s">
        <v>78</v>
      </c>
      <c r="C52" s="185">
        <v>848</v>
      </c>
      <c r="D52" s="118" t="s">
        <v>31</v>
      </c>
      <c r="E52" s="118" t="s">
        <v>35</v>
      </c>
      <c r="F52" s="118" t="s">
        <v>147</v>
      </c>
      <c r="G52" s="118" t="s">
        <v>72</v>
      </c>
      <c r="H52" s="125">
        <v>30000</v>
      </c>
      <c r="I52" s="125">
        <v>30000</v>
      </c>
    </row>
    <row r="53" spans="1:9" ht="66">
      <c r="A53" s="258"/>
      <c r="B53" s="193" t="s">
        <v>132</v>
      </c>
      <c r="C53" s="185">
        <v>848</v>
      </c>
      <c r="D53" s="118" t="s">
        <v>31</v>
      </c>
      <c r="E53" s="118" t="s">
        <v>35</v>
      </c>
      <c r="F53" s="118" t="s">
        <v>147</v>
      </c>
      <c r="G53" s="118" t="s">
        <v>94</v>
      </c>
      <c r="H53" s="125">
        <v>30000</v>
      </c>
      <c r="I53" s="125">
        <v>30000</v>
      </c>
    </row>
    <row r="54" spans="1:9" ht="57.75" customHeight="1">
      <c r="A54" s="258"/>
      <c r="B54" s="121" t="s">
        <v>93</v>
      </c>
      <c r="C54" s="185">
        <v>848</v>
      </c>
      <c r="D54" s="118" t="s">
        <v>31</v>
      </c>
      <c r="E54" s="118" t="s">
        <v>35</v>
      </c>
      <c r="F54" s="118" t="s">
        <v>147</v>
      </c>
      <c r="G54" s="118" t="s">
        <v>43</v>
      </c>
      <c r="H54" s="125">
        <v>30000</v>
      </c>
      <c r="I54" s="125">
        <v>30000</v>
      </c>
    </row>
    <row r="55" spans="1:9" ht="69" customHeight="1">
      <c r="A55" s="258"/>
      <c r="B55" s="120" t="s">
        <v>39</v>
      </c>
      <c r="C55" s="184">
        <v>848</v>
      </c>
      <c r="D55" s="123" t="s">
        <v>28</v>
      </c>
      <c r="E55" s="123"/>
      <c r="F55" s="123"/>
      <c r="G55" s="123"/>
      <c r="H55" s="124">
        <v>100000</v>
      </c>
      <c r="I55" s="124">
        <v>100000</v>
      </c>
    </row>
    <row r="56" spans="1:9" ht="50.25" customHeight="1">
      <c r="A56" s="258"/>
      <c r="B56" s="120" t="s">
        <v>60</v>
      </c>
      <c r="C56" s="184">
        <v>848</v>
      </c>
      <c r="D56" s="128" t="s">
        <v>28</v>
      </c>
      <c r="E56" s="123">
        <v>10</v>
      </c>
      <c r="F56" s="128"/>
      <c r="G56" s="204"/>
      <c r="H56" s="124">
        <v>100000</v>
      </c>
      <c r="I56" s="124">
        <v>100000</v>
      </c>
    </row>
    <row r="57" spans="1:9" ht="12.75">
      <c r="A57" s="258"/>
      <c r="B57" s="121" t="s">
        <v>63</v>
      </c>
      <c r="C57" s="186">
        <v>848</v>
      </c>
      <c r="D57" s="127" t="s">
        <v>28</v>
      </c>
      <c r="E57" s="126">
        <v>10</v>
      </c>
      <c r="F57" s="127" t="s">
        <v>149</v>
      </c>
      <c r="G57" s="127" t="s">
        <v>72</v>
      </c>
      <c r="H57" s="125">
        <v>100000</v>
      </c>
      <c r="I57" s="125">
        <v>100000</v>
      </c>
    </row>
    <row r="58" spans="1:9" ht="66">
      <c r="A58" s="258"/>
      <c r="B58" s="193" t="s">
        <v>132</v>
      </c>
      <c r="C58" s="186">
        <v>848</v>
      </c>
      <c r="D58" s="127" t="s">
        <v>28</v>
      </c>
      <c r="E58" s="126">
        <v>10</v>
      </c>
      <c r="F58" s="127" t="s">
        <v>149</v>
      </c>
      <c r="G58" s="127" t="s">
        <v>94</v>
      </c>
      <c r="H58" s="125">
        <v>100000</v>
      </c>
      <c r="I58" s="125">
        <v>100000</v>
      </c>
    </row>
    <row r="59" spans="1:9" ht="69" customHeight="1">
      <c r="A59" s="258"/>
      <c r="B59" s="121" t="s">
        <v>41</v>
      </c>
      <c r="C59" s="186">
        <v>848</v>
      </c>
      <c r="D59" s="127" t="s">
        <v>28</v>
      </c>
      <c r="E59" s="126">
        <v>10</v>
      </c>
      <c r="F59" s="127" t="s">
        <v>149</v>
      </c>
      <c r="G59" s="127">
        <v>242</v>
      </c>
      <c r="H59" s="125">
        <v>100000</v>
      </c>
      <c r="I59" s="125">
        <v>100000</v>
      </c>
    </row>
    <row r="60" spans="1:9" ht="71.25" customHeight="1">
      <c r="A60" s="258"/>
      <c r="B60" s="120" t="s">
        <v>32</v>
      </c>
      <c r="C60" s="184">
        <v>848</v>
      </c>
      <c r="D60" s="123" t="s">
        <v>33</v>
      </c>
      <c r="E60" s="123"/>
      <c r="F60" s="128"/>
      <c r="G60" s="123"/>
      <c r="H60" s="124">
        <v>160000</v>
      </c>
      <c r="I60" s="124">
        <v>160000</v>
      </c>
    </row>
    <row r="61" spans="1:9" ht="83.25" customHeight="1">
      <c r="A61" s="258"/>
      <c r="B61" s="120" t="s">
        <v>89</v>
      </c>
      <c r="C61" s="187">
        <v>848</v>
      </c>
      <c r="D61" s="128" t="s">
        <v>33</v>
      </c>
      <c r="E61" s="128" t="s">
        <v>27</v>
      </c>
      <c r="F61" s="128"/>
      <c r="G61" s="128"/>
      <c r="H61" s="124">
        <v>100000</v>
      </c>
      <c r="I61" s="124">
        <v>100000</v>
      </c>
    </row>
    <row r="62" spans="1:9" ht="144.75">
      <c r="A62" s="258"/>
      <c r="B62" s="129" t="s">
        <v>148</v>
      </c>
      <c r="C62" s="188" t="s">
        <v>61</v>
      </c>
      <c r="D62" s="127" t="s">
        <v>33</v>
      </c>
      <c r="E62" s="127" t="s">
        <v>27</v>
      </c>
      <c r="F62" s="142" t="s">
        <v>150</v>
      </c>
      <c r="G62" s="127" t="s">
        <v>72</v>
      </c>
      <c r="H62" s="125">
        <v>100000</v>
      </c>
      <c r="I62" s="125">
        <v>100000</v>
      </c>
    </row>
    <row r="63" spans="1:9" ht="66">
      <c r="A63" s="258"/>
      <c r="B63" s="193" t="s">
        <v>132</v>
      </c>
      <c r="C63" s="188" t="s">
        <v>61</v>
      </c>
      <c r="D63" s="127" t="s">
        <v>33</v>
      </c>
      <c r="E63" s="127" t="s">
        <v>27</v>
      </c>
      <c r="F63" s="142" t="s">
        <v>150</v>
      </c>
      <c r="G63" s="127" t="s">
        <v>94</v>
      </c>
      <c r="H63" s="125">
        <v>100000</v>
      </c>
      <c r="I63" s="125">
        <v>100000</v>
      </c>
    </row>
    <row r="64" spans="1:9" ht="51" customHeight="1">
      <c r="A64" s="258"/>
      <c r="B64" s="121" t="s">
        <v>93</v>
      </c>
      <c r="C64" s="188" t="s">
        <v>61</v>
      </c>
      <c r="D64" s="127" t="s">
        <v>33</v>
      </c>
      <c r="E64" s="127" t="s">
        <v>27</v>
      </c>
      <c r="F64" s="142" t="s">
        <v>150</v>
      </c>
      <c r="G64" s="127" t="s">
        <v>43</v>
      </c>
      <c r="H64" s="125">
        <v>100000</v>
      </c>
      <c r="I64" s="125">
        <v>100000</v>
      </c>
    </row>
    <row r="65" spans="1:9" ht="51" customHeight="1">
      <c r="A65" s="258"/>
      <c r="B65" s="120" t="s">
        <v>15</v>
      </c>
      <c r="C65" s="187" t="s">
        <v>61</v>
      </c>
      <c r="D65" s="128" t="s">
        <v>33</v>
      </c>
      <c r="E65" s="128" t="s">
        <v>31</v>
      </c>
      <c r="F65" s="205"/>
      <c r="G65" s="128"/>
      <c r="H65" s="124">
        <v>60000</v>
      </c>
      <c r="I65" s="124">
        <v>60000</v>
      </c>
    </row>
    <row r="66" spans="1:9" ht="26.25">
      <c r="A66" s="258"/>
      <c r="B66" s="121" t="s">
        <v>64</v>
      </c>
      <c r="C66" s="186">
        <v>848</v>
      </c>
      <c r="D66" s="118" t="s">
        <v>33</v>
      </c>
      <c r="E66" s="118" t="s">
        <v>31</v>
      </c>
      <c r="F66" s="118" t="s">
        <v>151</v>
      </c>
      <c r="G66" s="118"/>
      <c r="H66" s="122">
        <v>40000</v>
      </c>
      <c r="I66" s="125">
        <v>40000</v>
      </c>
    </row>
    <row r="67" spans="1:9" ht="26.25">
      <c r="A67" s="258"/>
      <c r="B67" s="121" t="s">
        <v>171</v>
      </c>
      <c r="C67" s="186">
        <v>848</v>
      </c>
      <c r="D67" s="118" t="s">
        <v>33</v>
      </c>
      <c r="E67" s="118" t="s">
        <v>31</v>
      </c>
      <c r="F67" s="118" t="s">
        <v>170</v>
      </c>
      <c r="G67" s="118" t="s">
        <v>72</v>
      </c>
      <c r="H67" s="122">
        <v>20000</v>
      </c>
      <c r="I67" s="122">
        <v>20000</v>
      </c>
    </row>
    <row r="68" spans="1:9" ht="63.75" customHeight="1">
      <c r="A68" s="258"/>
      <c r="B68" s="193" t="s">
        <v>132</v>
      </c>
      <c r="C68" s="186">
        <v>848</v>
      </c>
      <c r="D68" s="118" t="s">
        <v>33</v>
      </c>
      <c r="E68" s="118" t="s">
        <v>31</v>
      </c>
      <c r="F68" s="118" t="s">
        <v>170</v>
      </c>
      <c r="G68" s="118" t="s">
        <v>94</v>
      </c>
      <c r="H68" s="122">
        <v>20000</v>
      </c>
      <c r="I68" s="122">
        <v>20000</v>
      </c>
    </row>
    <row r="69" spans="1:9" ht="52.5" customHeight="1">
      <c r="A69" s="258"/>
      <c r="B69" s="121" t="s">
        <v>172</v>
      </c>
      <c r="C69" s="186">
        <v>848</v>
      </c>
      <c r="D69" s="118" t="s">
        <v>33</v>
      </c>
      <c r="E69" s="118" t="s">
        <v>31</v>
      </c>
      <c r="F69" s="118" t="s">
        <v>170</v>
      </c>
      <c r="G69" s="118" t="s">
        <v>43</v>
      </c>
      <c r="H69" s="122">
        <v>20000</v>
      </c>
      <c r="I69" s="122">
        <v>20000</v>
      </c>
    </row>
    <row r="70" spans="1:9" ht="43.5" customHeight="1">
      <c r="A70" s="258"/>
      <c r="B70" s="121" t="s">
        <v>77</v>
      </c>
      <c r="C70" s="186">
        <v>848</v>
      </c>
      <c r="D70" s="118" t="s">
        <v>33</v>
      </c>
      <c r="E70" s="118" t="s">
        <v>31</v>
      </c>
      <c r="F70" s="118" t="s">
        <v>152</v>
      </c>
      <c r="G70" s="118" t="s">
        <v>72</v>
      </c>
      <c r="H70" s="122">
        <v>20000</v>
      </c>
      <c r="I70" s="122">
        <v>20000</v>
      </c>
    </row>
    <row r="71" spans="1:9" ht="66">
      <c r="A71" s="258"/>
      <c r="B71" s="193" t="s">
        <v>132</v>
      </c>
      <c r="C71" s="186">
        <v>848</v>
      </c>
      <c r="D71" s="118" t="s">
        <v>33</v>
      </c>
      <c r="E71" s="118" t="s">
        <v>31</v>
      </c>
      <c r="F71" s="118" t="s">
        <v>152</v>
      </c>
      <c r="G71" s="118" t="s">
        <v>94</v>
      </c>
      <c r="H71" s="122">
        <v>20000</v>
      </c>
      <c r="I71" s="122">
        <v>20000</v>
      </c>
    </row>
    <row r="72" spans="1:9" ht="39">
      <c r="A72" s="258"/>
      <c r="B72" s="121" t="s">
        <v>172</v>
      </c>
      <c r="C72" s="186">
        <v>848</v>
      </c>
      <c r="D72" s="118" t="s">
        <v>33</v>
      </c>
      <c r="E72" s="118" t="s">
        <v>31</v>
      </c>
      <c r="F72" s="118" t="s">
        <v>152</v>
      </c>
      <c r="G72" s="118" t="s">
        <v>43</v>
      </c>
      <c r="H72" s="122">
        <v>20000</v>
      </c>
      <c r="I72" s="122">
        <v>20000</v>
      </c>
    </row>
    <row r="73" spans="1:9" ht="57" customHeight="1">
      <c r="A73" s="258"/>
      <c r="B73" s="201" t="s">
        <v>53</v>
      </c>
      <c r="C73" s="186">
        <v>848</v>
      </c>
      <c r="D73" s="118" t="s">
        <v>33</v>
      </c>
      <c r="E73" s="118" t="s">
        <v>31</v>
      </c>
      <c r="F73" s="118" t="s">
        <v>168</v>
      </c>
      <c r="G73" s="118" t="s">
        <v>72</v>
      </c>
      <c r="H73" s="122">
        <v>20000</v>
      </c>
      <c r="I73" s="122">
        <v>20000</v>
      </c>
    </row>
    <row r="74" spans="1:9" ht="78.75">
      <c r="A74" s="258"/>
      <c r="B74" s="121" t="s">
        <v>210</v>
      </c>
      <c r="C74" s="186">
        <v>848</v>
      </c>
      <c r="D74" s="118" t="s">
        <v>33</v>
      </c>
      <c r="E74" s="118" t="s">
        <v>31</v>
      </c>
      <c r="F74" s="118" t="s">
        <v>209</v>
      </c>
      <c r="G74" s="118" t="s">
        <v>72</v>
      </c>
      <c r="H74" s="122">
        <v>20000</v>
      </c>
      <c r="I74" s="122">
        <v>20000</v>
      </c>
    </row>
    <row r="75" spans="1:9" ht="79.5" customHeight="1">
      <c r="A75" s="258"/>
      <c r="B75" s="193" t="s">
        <v>132</v>
      </c>
      <c r="C75" s="186">
        <v>848</v>
      </c>
      <c r="D75" s="118" t="s">
        <v>33</v>
      </c>
      <c r="E75" s="118" t="s">
        <v>31</v>
      </c>
      <c r="F75" s="118" t="s">
        <v>209</v>
      </c>
      <c r="G75" s="118" t="s">
        <v>94</v>
      </c>
      <c r="H75" s="122">
        <v>20000</v>
      </c>
      <c r="I75" s="122">
        <v>20000</v>
      </c>
    </row>
    <row r="76" spans="1:9" ht="33" customHeight="1">
      <c r="A76" s="258"/>
      <c r="B76" s="121" t="s">
        <v>172</v>
      </c>
      <c r="C76" s="186">
        <v>848</v>
      </c>
      <c r="D76" s="118" t="s">
        <v>33</v>
      </c>
      <c r="E76" s="118" t="s">
        <v>31</v>
      </c>
      <c r="F76" s="118" t="s">
        <v>209</v>
      </c>
      <c r="G76" s="118" t="s">
        <v>43</v>
      </c>
      <c r="H76" s="122">
        <v>20000</v>
      </c>
      <c r="I76" s="122">
        <v>20000</v>
      </c>
    </row>
    <row r="77" spans="1:9" ht="47.25" customHeight="1">
      <c r="A77" s="258"/>
      <c r="B77" s="120" t="s">
        <v>38</v>
      </c>
      <c r="C77" s="184">
        <v>848</v>
      </c>
      <c r="D77" s="128" t="s">
        <v>34</v>
      </c>
      <c r="E77" s="123"/>
      <c r="F77" s="128"/>
      <c r="G77" s="123"/>
      <c r="H77" s="119">
        <v>1130100</v>
      </c>
      <c r="I77" s="119">
        <v>1130100</v>
      </c>
    </row>
    <row r="78" spans="1:9" ht="48" customHeight="1">
      <c r="A78" s="258"/>
      <c r="B78" s="120" t="s">
        <v>16</v>
      </c>
      <c r="C78" s="184">
        <v>848</v>
      </c>
      <c r="D78" s="116" t="s">
        <v>34</v>
      </c>
      <c r="E78" s="116" t="s">
        <v>25</v>
      </c>
      <c r="F78" s="116"/>
      <c r="G78" s="116"/>
      <c r="H78" s="119">
        <v>1130100</v>
      </c>
      <c r="I78" s="119">
        <v>1130100</v>
      </c>
    </row>
    <row r="79" spans="1:9" ht="82.5" customHeight="1">
      <c r="A79" s="258"/>
      <c r="B79" s="194" t="s">
        <v>153</v>
      </c>
      <c r="C79" s="186">
        <v>848</v>
      </c>
      <c r="D79" s="118" t="s">
        <v>34</v>
      </c>
      <c r="E79" s="118" t="s">
        <v>25</v>
      </c>
      <c r="F79" s="143" t="s">
        <v>154</v>
      </c>
      <c r="G79" s="118" t="s">
        <v>72</v>
      </c>
      <c r="H79" s="122">
        <v>100000</v>
      </c>
      <c r="I79" s="122">
        <v>100000</v>
      </c>
    </row>
    <row r="80" spans="1:9" ht="66">
      <c r="A80" s="258"/>
      <c r="B80" s="193" t="s">
        <v>132</v>
      </c>
      <c r="C80" s="186">
        <v>848</v>
      </c>
      <c r="D80" s="118" t="s">
        <v>34</v>
      </c>
      <c r="E80" s="118" t="s">
        <v>25</v>
      </c>
      <c r="F80" s="143" t="s">
        <v>154</v>
      </c>
      <c r="G80" s="118" t="s">
        <v>94</v>
      </c>
      <c r="H80" s="122">
        <v>100000</v>
      </c>
      <c r="I80" s="122">
        <v>100000</v>
      </c>
    </row>
    <row r="81" spans="1:9" ht="66">
      <c r="A81" s="258"/>
      <c r="B81" s="121" t="s">
        <v>41</v>
      </c>
      <c r="C81" s="186">
        <v>848</v>
      </c>
      <c r="D81" s="118" t="s">
        <v>34</v>
      </c>
      <c r="E81" s="118" t="s">
        <v>25</v>
      </c>
      <c r="F81" s="143" t="s">
        <v>154</v>
      </c>
      <c r="G81" s="118" t="s">
        <v>42</v>
      </c>
      <c r="H81" s="122">
        <v>50000</v>
      </c>
      <c r="I81" s="122">
        <v>50000</v>
      </c>
    </row>
    <row r="82" spans="1:9" ht="26.25">
      <c r="A82" s="258"/>
      <c r="B82" s="121" t="s">
        <v>173</v>
      </c>
      <c r="C82" s="186">
        <v>848</v>
      </c>
      <c r="D82" s="118" t="s">
        <v>34</v>
      </c>
      <c r="E82" s="118" t="s">
        <v>25</v>
      </c>
      <c r="F82" s="143" t="s">
        <v>154</v>
      </c>
      <c r="G82" s="118" t="s">
        <v>43</v>
      </c>
      <c r="H82" s="122">
        <v>50000</v>
      </c>
      <c r="I82" s="122">
        <v>50000</v>
      </c>
    </row>
    <row r="83" spans="1:9" ht="78.75">
      <c r="A83" s="258"/>
      <c r="B83" s="194" t="s">
        <v>176</v>
      </c>
      <c r="C83" s="186">
        <v>848</v>
      </c>
      <c r="D83" s="118" t="s">
        <v>34</v>
      </c>
      <c r="E83" s="118" t="s">
        <v>25</v>
      </c>
      <c r="F83" s="143" t="s">
        <v>174</v>
      </c>
      <c r="G83" s="118" t="s">
        <v>72</v>
      </c>
      <c r="H83" s="122">
        <v>115000</v>
      </c>
      <c r="I83" s="122">
        <v>115000</v>
      </c>
    </row>
    <row r="84" spans="1:9" ht="66">
      <c r="A84" s="258"/>
      <c r="B84" s="193" t="s">
        <v>132</v>
      </c>
      <c r="C84" s="186">
        <v>848</v>
      </c>
      <c r="D84" s="118" t="s">
        <v>34</v>
      </c>
      <c r="E84" s="118" t="s">
        <v>25</v>
      </c>
      <c r="F84" s="149" t="s">
        <v>175</v>
      </c>
      <c r="G84" s="118" t="s">
        <v>94</v>
      </c>
      <c r="H84" s="122">
        <v>115000</v>
      </c>
      <c r="I84" s="122">
        <v>115000</v>
      </c>
    </row>
    <row r="85" spans="1:9" ht="26.25">
      <c r="A85" s="258"/>
      <c r="B85" s="121" t="s">
        <v>225</v>
      </c>
      <c r="C85" s="189">
        <v>848</v>
      </c>
      <c r="D85" s="148" t="s">
        <v>34</v>
      </c>
      <c r="E85" s="148" t="s">
        <v>25</v>
      </c>
      <c r="F85" s="150" t="s">
        <v>175</v>
      </c>
      <c r="G85" s="148" t="s">
        <v>223</v>
      </c>
      <c r="H85" s="122">
        <v>115000</v>
      </c>
      <c r="I85" s="122">
        <v>115000</v>
      </c>
    </row>
    <row r="86" spans="1:9" ht="78.75">
      <c r="A86" s="258"/>
      <c r="B86" s="121" t="s">
        <v>252</v>
      </c>
      <c r="C86" s="189">
        <v>848</v>
      </c>
      <c r="D86" s="148" t="s">
        <v>34</v>
      </c>
      <c r="E86" s="148" t="s">
        <v>25</v>
      </c>
      <c r="F86" s="150" t="s">
        <v>253</v>
      </c>
      <c r="G86" s="148" t="s">
        <v>72</v>
      </c>
      <c r="H86" s="122">
        <v>5000</v>
      </c>
      <c r="I86" s="122">
        <v>5000</v>
      </c>
    </row>
    <row r="87" spans="1:9" ht="66">
      <c r="A87" s="258"/>
      <c r="B87" s="193" t="s">
        <v>132</v>
      </c>
      <c r="C87" s="189">
        <v>848</v>
      </c>
      <c r="D87" s="148" t="s">
        <v>34</v>
      </c>
      <c r="E87" s="148" t="s">
        <v>25</v>
      </c>
      <c r="F87" s="150" t="s">
        <v>253</v>
      </c>
      <c r="G87" s="148" t="s">
        <v>94</v>
      </c>
      <c r="H87" s="122">
        <v>5000</v>
      </c>
      <c r="I87" s="122">
        <v>5000</v>
      </c>
    </row>
    <row r="88" spans="1:9" ht="26.25">
      <c r="A88" s="258"/>
      <c r="B88" s="121" t="s">
        <v>173</v>
      </c>
      <c r="C88" s="189">
        <v>848</v>
      </c>
      <c r="D88" s="148" t="s">
        <v>34</v>
      </c>
      <c r="E88" s="148" t="s">
        <v>25</v>
      </c>
      <c r="F88" s="150" t="s">
        <v>253</v>
      </c>
      <c r="G88" s="148" t="s">
        <v>43</v>
      </c>
      <c r="H88" s="122">
        <v>5000</v>
      </c>
      <c r="I88" s="122">
        <v>5000</v>
      </c>
    </row>
    <row r="89" spans="1:9" ht="92.25">
      <c r="A89" s="258"/>
      <c r="B89" s="121" t="s">
        <v>208</v>
      </c>
      <c r="C89" s="189">
        <v>848</v>
      </c>
      <c r="D89" s="148" t="s">
        <v>34</v>
      </c>
      <c r="E89" s="118" t="s">
        <v>25</v>
      </c>
      <c r="F89" s="150" t="s">
        <v>207</v>
      </c>
      <c r="G89" s="118" t="s">
        <v>72</v>
      </c>
      <c r="H89" s="122">
        <v>150000</v>
      </c>
      <c r="I89" s="122">
        <v>150000</v>
      </c>
    </row>
    <row r="90" spans="1:9" ht="66">
      <c r="A90" s="258"/>
      <c r="B90" s="193" t="s">
        <v>132</v>
      </c>
      <c r="C90" s="189">
        <v>848</v>
      </c>
      <c r="D90" s="148" t="s">
        <v>34</v>
      </c>
      <c r="E90" s="118" t="s">
        <v>25</v>
      </c>
      <c r="F90" s="150" t="s">
        <v>207</v>
      </c>
      <c r="G90" s="118" t="s">
        <v>94</v>
      </c>
      <c r="H90" s="122">
        <v>150000</v>
      </c>
      <c r="I90" s="122">
        <v>150000</v>
      </c>
    </row>
    <row r="91" spans="1:9" ht="26.25">
      <c r="A91" s="258"/>
      <c r="B91" s="121" t="s">
        <v>173</v>
      </c>
      <c r="C91" s="186">
        <v>848</v>
      </c>
      <c r="D91" s="118" t="s">
        <v>34</v>
      </c>
      <c r="E91" s="118" t="s">
        <v>25</v>
      </c>
      <c r="F91" s="150" t="s">
        <v>207</v>
      </c>
      <c r="G91" s="118" t="s">
        <v>43</v>
      </c>
      <c r="H91" s="122">
        <v>150000</v>
      </c>
      <c r="I91" s="122">
        <v>150000</v>
      </c>
    </row>
    <row r="92" spans="1:9" ht="102" customHeight="1">
      <c r="A92" s="258"/>
      <c r="B92" s="121" t="s">
        <v>265</v>
      </c>
      <c r="C92" s="220">
        <v>848</v>
      </c>
      <c r="D92" s="221" t="s">
        <v>34</v>
      </c>
      <c r="E92" s="221" t="s">
        <v>25</v>
      </c>
      <c r="F92" s="150" t="s">
        <v>266</v>
      </c>
      <c r="G92" s="118" t="s">
        <v>72</v>
      </c>
      <c r="H92" s="122">
        <v>651200</v>
      </c>
      <c r="I92" s="122">
        <v>651200</v>
      </c>
    </row>
    <row r="93" spans="1:9" ht="147.75" customHeight="1">
      <c r="A93" s="258"/>
      <c r="B93" s="121" t="s">
        <v>177</v>
      </c>
      <c r="C93" s="220">
        <v>848</v>
      </c>
      <c r="D93" s="221" t="s">
        <v>34</v>
      </c>
      <c r="E93" s="221" t="s">
        <v>25</v>
      </c>
      <c r="F93" s="150" t="s">
        <v>266</v>
      </c>
      <c r="G93" s="118" t="s">
        <v>95</v>
      </c>
      <c r="H93" s="122">
        <v>651200</v>
      </c>
      <c r="I93" s="122">
        <v>651200</v>
      </c>
    </row>
    <row r="94" spans="1:9" ht="42" customHeight="1">
      <c r="A94" s="258"/>
      <c r="B94" s="121" t="s">
        <v>178</v>
      </c>
      <c r="C94" s="220">
        <v>848</v>
      </c>
      <c r="D94" s="221" t="s">
        <v>34</v>
      </c>
      <c r="E94" s="221" t="s">
        <v>25</v>
      </c>
      <c r="F94" s="150" t="s">
        <v>266</v>
      </c>
      <c r="G94" s="118" t="s">
        <v>96</v>
      </c>
      <c r="H94" s="122">
        <v>651200</v>
      </c>
      <c r="I94" s="122">
        <v>651200</v>
      </c>
    </row>
    <row r="95" spans="1:9" ht="48" customHeight="1">
      <c r="A95" s="258"/>
      <c r="B95" s="121" t="s">
        <v>80</v>
      </c>
      <c r="C95" s="220">
        <v>848</v>
      </c>
      <c r="D95" s="221" t="s">
        <v>34</v>
      </c>
      <c r="E95" s="221" t="s">
        <v>25</v>
      </c>
      <c r="F95" s="150" t="s">
        <v>266</v>
      </c>
      <c r="G95" s="118" t="s">
        <v>65</v>
      </c>
      <c r="H95" s="122">
        <v>651200</v>
      </c>
      <c r="I95" s="122">
        <v>651200</v>
      </c>
    </row>
    <row r="96" spans="1:9" ht="111" customHeight="1">
      <c r="A96" s="258"/>
      <c r="B96" s="121" t="s">
        <v>267</v>
      </c>
      <c r="C96" s="220">
        <v>848</v>
      </c>
      <c r="D96" s="221" t="s">
        <v>34</v>
      </c>
      <c r="E96" s="221" t="s">
        <v>25</v>
      </c>
      <c r="F96" s="150" t="s">
        <v>268</v>
      </c>
      <c r="G96" s="118" t="s">
        <v>72</v>
      </c>
      <c r="H96" s="122">
        <v>196700</v>
      </c>
      <c r="I96" s="122">
        <v>196700</v>
      </c>
    </row>
    <row r="97" spans="1:9" ht="145.5" customHeight="1">
      <c r="A97" s="258"/>
      <c r="B97" s="121" t="s">
        <v>177</v>
      </c>
      <c r="C97" s="220">
        <v>848</v>
      </c>
      <c r="D97" s="221" t="s">
        <v>34</v>
      </c>
      <c r="E97" s="221" t="s">
        <v>25</v>
      </c>
      <c r="F97" s="150" t="s">
        <v>268</v>
      </c>
      <c r="G97" s="118" t="s">
        <v>95</v>
      </c>
      <c r="H97" s="122">
        <v>196700</v>
      </c>
      <c r="I97" s="122">
        <v>196700</v>
      </c>
    </row>
    <row r="98" spans="1:9" ht="60" customHeight="1">
      <c r="A98" s="258"/>
      <c r="B98" s="121" t="s">
        <v>178</v>
      </c>
      <c r="C98" s="220">
        <v>848</v>
      </c>
      <c r="D98" s="221" t="s">
        <v>34</v>
      </c>
      <c r="E98" s="221" t="s">
        <v>25</v>
      </c>
      <c r="F98" s="150" t="s">
        <v>268</v>
      </c>
      <c r="G98" s="118" t="s">
        <v>96</v>
      </c>
      <c r="H98" s="122">
        <v>196700</v>
      </c>
      <c r="I98" s="122">
        <v>196700</v>
      </c>
    </row>
    <row r="99" spans="1:9" ht="86.25" customHeight="1">
      <c r="A99" s="258"/>
      <c r="B99" s="121" t="s">
        <v>79</v>
      </c>
      <c r="C99" s="220">
        <v>848</v>
      </c>
      <c r="D99" s="221" t="s">
        <v>34</v>
      </c>
      <c r="E99" s="221" t="s">
        <v>25</v>
      </c>
      <c r="F99" s="150" t="s">
        <v>268</v>
      </c>
      <c r="G99" s="118" t="s">
        <v>146</v>
      </c>
      <c r="H99" s="122">
        <v>196700</v>
      </c>
      <c r="I99" s="122">
        <v>196700</v>
      </c>
    </row>
    <row r="100" spans="1:9" ht="103.5" customHeight="1">
      <c r="A100" s="258"/>
      <c r="B100" s="144" t="s">
        <v>179</v>
      </c>
      <c r="C100" s="190" t="s">
        <v>61</v>
      </c>
      <c r="D100" s="132" t="s">
        <v>34</v>
      </c>
      <c r="E100" s="133" t="s">
        <v>25</v>
      </c>
      <c r="F100" s="145" t="s">
        <v>206</v>
      </c>
      <c r="G100" s="134" t="s">
        <v>72</v>
      </c>
      <c r="H100" s="131">
        <v>583800</v>
      </c>
      <c r="I100" s="131">
        <v>583800</v>
      </c>
    </row>
    <row r="101" spans="1:9" ht="168.75" customHeight="1">
      <c r="A101" s="258"/>
      <c r="B101" s="144" t="s">
        <v>177</v>
      </c>
      <c r="C101" s="190" t="s">
        <v>61</v>
      </c>
      <c r="D101" s="132" t="s">
        <v>34</v>
      </c>
      <c r="E101" s="133" t="s">
        <v>25</v>
      </c>
      <c r="F101" s="145" t="s">
        <v>206</v>
      </c>
      <c r="G101" s="134" t="s">
        <v>95</v>
      </c>
      <c r="H101" s="131">
        <v>583800</v>
      </c>
      <c r="I101" s="131">
        <v>583800</v>
      </c>
    </row>
    <row r="102" spans="1:9" ht="39">
      <c r="A102" s="258"/>
      <c r="B102" s="144" t="s">
        <v>178</v>
      </c>
      <c r="C102" s="190" t="s">
        <v>61</v>
      </c>
      <c r="D102" s="132" t="s">
        <v>34</v>
      </c>
      <c r="E102" s="133" t="s">
        <v>25</v>
      </c>
      <c r="F102" s="145" t="s">
        <v>206</v>
      </c>
      <c r="G102" s="134" t="s">
        <v>96</v>
      </c>
      <c r="H102" s="131">
        <v>583800</v>
      </c>
      <c r="I102" s="131">
        <v>583800</v>
      </c>
    </row>
    <row r="103" spans="1:9" ht="26.25">
      <c r="A103" s="258"/>
      <c r="B103" s="144" t="s">
        <v>80</v>
      </c>
      <c r="C103" s="190" t="s">
        <v>61</v>
      </c>
      <c r="D103" s="132" t="s">
        <v>34</v>
      </c>
      <c r="E103" s="133" t="s">
        <v>25</v>
      </c>
      <c r="F103" s="145" t="s">
        <v>206</v>
      </c>
      <c r="G103" s="134" t="s">
        <v>65</v>
      </c>
      <c r="H103" s="131">
        <v>583800</v>
      </c>
      <c r="I103" s="131">
        <v>583800</v>
      </c>
    </row>
    <row r="104" spans="1:9" ht="66">
      <c r="A104" s="258"/>
      <c r="B104" s="144" t="s">
        <v>180</v>
      </c>
      <c r="C104" s="190" t="s">
        <v>61</v>
      </c>
      <c r="D104" s="132" t="s">
        <v>34</v>
      </c>
      <c r="E104" s="133" t="s">
        <v>25</v>
      </c>
      <c r="F104" s="145" t="s">
        <v>213</v>
      </c>
      <c r="G104" s="134" t="s">
        <v>72</v>
      </c>
      <c r="H104" s="131">
        <v>176300</v>
      </c>
      <c r="I104" s="131">
        <v>176300</v>
      </c>
    </row>
    <row r="105" spans="1:9" ht="144.75">
      <c r="A105" s="258"/>
      <c r="B105" s="144" t="s">
        <v>177</v>
      </c>
      <c r="C105" s="190" t="s">
        <v>61</v>
      </c>
      <c r="D105" s="132" t="s">
        <v>34</v>
      </c>
      <c r="E105" s="133" t="s">
        <v>25</v>
      </c>
      <c r="F105" s="145" t="s">
        <v>213</v>
      </c>
      <c r="G105" s="134" t="s">
        <v>95</v>
      </c>
      <c r="H105" s="131">
        <v>176300</v>
      </c>
      <c r="I105" s="131">
        <v>176300</v>
      </c>
    </row>
    <row r="106" spans="1:9" ht="39">
      <c r="A106" s="258"/>
      <c r="B106" s="144" t="s">
        <v>178</v>
      </c>
      <c r="C106" s="190" t="s">
        <v>61</v>
      </c>
      <c r="D106" s="132" t="s">
        <v>34</v>
      </c>
      <c r="E106" s="133" t="s">
        <v>25</v>
      </c>
      <c r="F106" s="145" t="s">
        <v>213</v>
      </c>
      <c r="G106" s="134" t="s">
        <v>96</v>
      </c>
      <c r="H106" s="131">
        <v>176300</v>
      </c>
      <c r="I106" s="131">
        <v>176300</v>
      </c>
    </row>
    <row r="107" spans="1:9" ht="116.25" customHeight="1">
      <c r="A107" s="258"/>
      <c r="B107" s="144" t="s">
        <v>79</v>
      </c>
      <c r="C107" s="190" t="s">
        <v>61</v>
      </c>
      <c r="D107" s="132" t="s">
        <v>34</v>
      </c>
      <c r="E107" s="133" t="s">
        <v>25</v>
      </c>
      <c r="F107" s="145" t="s">
        <v>213</v>
      </c>
      <c r="G107" s="134" t="s">
        <v>146</v>
      </c>
      <c r="H107" s="131">
        <v>176300</v>
      </c>
      <c r="I107" s="131">
        <v>176300</v>
      </c>
    </row>
    <row r="108" spans="1:9" ht="26.25">
      <c r="A108" s="258"/>
      <c r="B108" s="120" t="s">
        <v>17</v>
      </c>
      <c r="C108" s="184">
        <v>848</v>
      </c>
      <c r="D108" s="128" t="s">
        <v>35</v>
      </c>
      <c r="E108" s="123"/>
      <c r="F108" s="128"/>
      <c r="G108" s="123"/>
      <c r="H108" s="124">
        <v>62100</v>
      </c>
      <c r="I108" s="124">
        <v>62100</v>
      </c>
    </row>
    <row r="109" spans="1:9" ht="26.25">
      <c r="A109" s="258"/>
      <c r="B109" s="120" t="s">
        <v>18</v>
      </c>
      <c r="C109" s="184">
        <v>848</v>
      </c>
      <c r="D109" s="116" t="s">
        <v>35</v>
      </c>
      <c r="E109" s="116" t="s">
        <v>25</v>
      </c>
      <c r="F109" s="116"/>
      <c r="G109" s="116"/>
      <c r="H109" s="119">
        <v>48000</v>
      </c>
      <c r="I109" s="119">
        <v>48000</v>
      </c>
    </row>
    <row r="110" spans="1:9" ht="57" customHeight="1">
      <c r="A110" s="258"/>
      <c r="B110" s="135" t="s">
        <v>158</v>
      </c>
      <c r="C110" s="186">
        <v>848</v>
      </c>
      <c r="D110" s="118" t="s">
        <v>35</v>
      </c>
      <c r="E110" s="118" t="s">
        <v>25</v>
      </c>
      <c r="F110" s="118" t="s">
        <v>159</v>
      </c>
      <c r="G110" s="118" t="s">
        <v>72</v>
      </c>
      <c r="H110" s="122">
        <v>48000</v>
      </c>
      <c r="I110" s="122">
        <v>48000</v>
      </c>
    </row>
    <row r="111" spans="1:9" ht="91.5" customHeight="1">
      <c r="A111" s="258"/>
      <c r="B111" s="121" t="s">
        <v>160</v>
      </c>
      <c r="C111" s="186">
        <v>848</v>
      </c>
      <c r="D111" s="118" t="s">
        <v>35</v>
      </c>
      <c r="E111" s="118" t="s">
        <v>25</v>
      </c>
      <c r="F111" s="118" t="s">
        <v>161</v>
      </c>
      <c r="G111" s="118" t="s">
        <v>72</v>
      </c>
      <c r="H111" s="122">
        <v>48000</v>
      </c>
      <c r="I111" s="122">
        <v>48000</v>
      </c>
    </row>
    <row r="112" spans="1:9" ht="104.25" customHeight="1">
      <c r="A112" s="258"/>
      <c r="B112" s="136" t="s">
        <v>162</v>
      </c>
      <c r="C112" s="186">
        <v>848</v>
      </c>
      <c r="D112" s="118" t="s">
        <v>35</v>
      </c>
      <c r="E112" s="118" t="s">
        <v>25</v>
      </c>
      <c r="F112" s="118" t="s">
        <v>161</v>
      </c>
      <c r="G112" s="118" t="s">
        <v>81</v>
      </c>
      <c r="H112" s="122">
        <v>48000</v>
      </c>
      <c r="I112" s="122">
        <v>48000</v>
      </c>
    </row>
    <row r="113" spans="1:9" ht="45" customHeight="1">
      <c r="A113" s="258"/>
      <c r="B113" s="203" t="s">
        <v>82</v>
      </c>
      <c r="C113" s="184">
        <v>848</v>
      </c>
      <c r="D113" s="116" t="s">
        <v>35</v>
      </c>
      <c r="E113" s="116" t="s">
        <v>31</v>
      </c>
      <c r="F113" s="116"/>
      <c r="G113" s="116"/>
      <c r="H113" s="119">
        <v>14100</v>
      </c>
      <c r="I113" s="119">
        <v>14100</v>
      </c>
    </row>
    <row r="114" spans="1:9" ht="249.75" customHeight="1">
      <c r="A114" s="258"/>
      <c r="B114" s="202" t="s">
        <v>163</v>
      </c>
      <c r="C114" s="186">
        <v>848</v>
      </c>
      <c r="D114" s="118" t="s">
        <v>35</v>
      </c>
      <c r="E114" s="118" t="s">
        <v>31</v>
      </c>
      <c r="F114" s="146" t="s">
        <v>164</v>
      </c>
      <c r="G114" s="118" t="s">
        <v>72</v>
      </c>
      <c r="H114" s="122">
        <v>14100</v>
      </c>
      <c r="I114" s="122">
        <v>14100</v>
      </c>
    </row>
    <row r="115" spans="1:9" ht="66">
      <c r="A115" s="258"/>
      <c r="B115" s="144" t="s">
        <v>155</v>
      </c>
      <c r="C115" s="186">
        <v>848</v>
      </c>
      <c r="D115" s="118" t="s">
        <v>35</v>
      </c>
      <c r="E115" s="118" t="s">
        <v>31</v>
      </c>
      <c r="F115" s="146" t="s">
        <v>164</v>
      </c>
      <c r="G115" s="118" t="s">
        <v>156</v>
      </c>
      <c r="H115" s="122">
        <v>14100</v>
      </c>
      <c r="I115" s="122">
        <v>14100</v>
      </c>
    </row>
    <row r="116" spans="1:9" ht="225" customHeight="1">
      <c r="A116" s="258"/>
      <c r="B116" s="144" t="s">
        <v>165</v>
      </c>
      <c r="C116" s="186">
        <v>848</v>
      </c>
      <c r="D116" s="118" t="s">
        <v>35</v>
      </c>
      <c r="E116" s="118" t="s">
        <v>31</v>
      </c>
      <c r="F116" s="146" t="s">
        <v>164</v>
      </c>
      <c r="G116" s="118" t="s">
        <v>157</v>
      </c>
      <c r="H116" s="122">
        <v>14100</v>
      </c>
      <c r="I116" s="122">
        <v>14100</v>
      </c>
    </row>
    <row r="117" spans="1:9" ht="45" customHeight="1">
      <c r="A117" s="258"/>
      <c r="B117" s="144" t="s">
        <v>166</v>
      </c>
      <c r="C117" s="186">
        <v>848</v>
      </c>
      <c r="D117" s="118" t="s">
        <v>35</v>
      </c>
      <c r="E117" s="118" t="s">
        <v>31</v>
      </c>
      <c r="F117" s="146" t="s">
        <v>164</v>
      </c>
      <c r="G117" s="118" t="s">
        <v>167</v>
      </c>
      <c r="H117" s="122">
        <v>14100</v>
      </c>
      <c r="I117" s="122">
        <v>14100</v>
      </c>
    </row>
    <row r="118" spans="1:9" ht="14.25" customHeight="1">
      <c r="A118" s="259" t="s">
        <v>181</v>
      </c>
      <c r="B118" s="259"/>
      <c r="C118" s="191"/>
      <c r="D118" s="137"/>
      <c r="E118" s="137"/>
      <c r="F118" s="137"/>
      <c r="G118" s="137"/>
      <c r="H118" s="119">
        <v>173010</v>
      </c>
      <c r="I118" s="119">
        <v>346065</v>
      </c>
    </row>
    <row r="119" spans="1:9" ht="13.5">
      <c r="A119" s="273" t="s">
        <v>36</v>
      </c>
      <c r="B119" s="273"/>
      <c r="C119" s="197"/>
      <c r="D119" s="141"/>
      <c r="E119" s="141"/>
      <c r="F119" s="141"/>
      <c r="G119" s="141"/>
      <c r="H119" s="198">
        <v>8862500</v>
      </c>
      <c r="I119" s="198">
        <v>8863400</v>
      </c>
    </row>
    <row r="120" spans="1:9" ht="13.5">
      <c r="A120" s="147"/>
      <c r="B120" s="147"/>
      <c r="C120" s="147"/>
      <c r="D120" s="147"/>
      <c r="E120" s="147"/>
      <c r="F120" s="147"/>
      <c r="G120" s="147"/>
      <c r="H120" s="147"/>
      <c r="I120" s="147"/>
    </row>
    <row r="121" spans="1:9" ht="13.5">
      <c r="A121" s="147"/>
      <c r="B121" s="147"/>
      <c r="C121" s="147"/>
      <c r="D121" s="147"/>
      <c r="E121" s="147"/>
      <c r="F121" s="147"/>
      <c r="G121" s="147"/>
      <c r="H121" s="147"/>
      <c r="I121" s="147"/>
    </row>
  </sheetData>
  <sheetProtection/>
  <mergeCells count="19">
    <mergeCell ref="H2:I2"/>
    <mergeCell ref="F3:I3"/>
    <mergeCell ref="C4:I4"/>
    <mergeCell ref="B5:I5"/>
    <mergeCell ref="B6:I6"/>
    <mergeCell ref="A118:B118"/>
    <mergeCell ref="H11:H12"/>
    <mergeCell ref="A13:A117"/>
    <mergeCell ref="G11:G12"/>
    <mergeCell ref="A8:I9"/>
    <mergeCell ref="A119:B119"/>
    <mergeCell ref="I11:I12"/>
    <mergeCell ref="C7:I7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9.50390625" style="0" customWidth="1"/>
    <col min="2" max="2" width="31.50390625" style="0" customWidth="1"/>
    <col min="3" max="3" width="14.375" style="0" customWidth="1"/>
    <col min="4" max="4" width="13.625" style="0" customWidth="1"/>
  </cols>
  <sheetData>
    <row r="1" ht="12.75">
      <c r="D1" s="153"/>
    </row>
    <row r="2" spans="1:4" ht="12.75">
      <c r="A2" s="5"/>
      <c r="B2" s="280" t="s">
        <v>124</v>
      </c>
      <c r="C2" s="281"/>
      <c r="D2" s="281"/>
    </row>
    <row r="3" spans="1:4" ht="12.75">
      <c r="A3" s="5"/>
      <c r="B3" s="280" t="s">
        <v>233</v>
      </c>
      <c r="C3" s="281"/>
      <c r="D3" s="281"/>
    </row>
    <row r="4" spans="1:4" ht="12.75">
      <c r="A4" s="5"/>
      <c r="B4" s="280" t="s">
        <v>289</v>
      </c>
      <c r="C4" s="281"/>
      <c r="D4" s="281"/>
    </row>
    <row r="5" spans="1:4" ht="12.75">
      <c r="A5" s="280" t="s">
        <v>83</v>
      </c>
      <c r="B5" s="280"/>
      <c r="C5" s="280"/>
      <c r="D5" s="280"/>
    </row>
    <row r="6" spans="1:4" ht="12.75">
      <c r="A6" s="10"/>
      <c r="B6" s="280" t="s">
        <v>234</v>
      </c>
      <c r="C6" s="281"/>
      <c r="D6" s="281"/>
    </row>
    <row r="7" spans="1:4" ht="12.75">
      <c r="A7" s="11"/>
      <c r="B7" s="280" t="s">
        <v>288</v>
      </c>
      <c r="C7" s="281"/>
      <c r="D7" s="281"/>
    </row>
    <row r="8" spans="1:4" ht="12.75">
      <c r="A8" s="11"/>
      <c r="B8" s="5"/>
      <c r="C8" s="5"/>
      <c r="D8" s="5"/>
    </row>
    <row r="9" spans="1:4" ht="12.75">
      <c r="A9" s="248" t="s">
        <v>287</v>
      </c>
      <c r="B9" s="248"/>
      <c r="C9" s="248"/>
      <c r="D9" s="248"/>
    </row>
    <row r="10" spans="1:4" ht="12.75">
      <c r="A10" s="248"/>
      <c r="B10" s="248"/>
      <c r="C10" s="248"/>
      <c r="D10" s="248"/>
    </row>
    <row r="11" spans="1:4" ht="12.75">
      <c r="A11" s="13"/>
      <c r="B11" s="5"/>
      <c r="C11" s="5"/>
      <c r="D11" s="26" t="s">
        <v>98</v>
      </c>
    </row>
    <row r="12" spans="1:4" ht="15">
      <c r="A12" s="61" t="s">
        <v>11</v>
      </c>
      <c r="B12" s="61" t="s">
        <v>0</v>
      </c>
      <c r="C12" s="65" t="s">
        <v>224</v>
      </c>
      <c r="D12" s="66" t="s">
        <v>242</v>
      </c>
    </row>
    <row r="13" spans="1:7" ht="46.5">
      <c r="A13" s="65" t="s">
        <v>182</v>
      </c>
      <c r="B13" s="67" t="s">
        <v>183</v>
      </c>
      <c r="C13" s="60">
        <v>0</v>
      </c>
      <c r="D13" s="60">
        <v>0</v>
      </c>
      <c r="G13" t="s">
        <v>59</v>
      </c>
    </row>
    <row r="14" spans="1:10" ht="30.75">
      <c r="A14" s="81" t="s">
        <v>55</v>
      </c>
      <c r="B14" s="67" t="s">
        <v>56</v>
      </c>
      <c r="C14" s="53">
        <v>-8862500</v>
      </c>
      <c r="D14" s="53">
        <v>-8863400</v>
      </c>
      <c r="J14" t="s">
        <v>59</v>
      </c>
    </row>
    <row r="15" spans="1:8" ht="30.75">
      <c r="A15" s="82" t="s">
        <v>185</v>
      </c>
      <c r="B15" s="84" t="s">
        <v>186</v>
      </c>
      <c r="C15" s="53">
        <v>-8862500</v>
      </c>
      <c r="D15" s="53">
        <v>-8863400</v>
      </c>
      <c r="H15" t="s">
        <v>59</v>
      </c>
    </row>
    <row r="16" spans="1:4" ht="30.75">
      <c r="A16" s="278" t="s">
        <v>187</v>
      </c>
      <c r="B16" s="84" t="s">
        <v>196</v>
      </c>
      <c r="C16" s="53">
        <v>-8862500</v>
      </c>
      <c r="D16" s="53">
        <v>-8863400</v>
      </c>
    </row>
    <row r="17" spans="1:4" ht="15">
      <c r="A17" s="279"/>
      <c r="B17" s="85" t="s">
        <v>197</v>
      </c>
      <c r="C17" s="53">
        <v>-8862500</v>
      </c>
      <c r="D17" s="53">
        <v>-8863400</v>
      </c>
    </row>
    <row r="18" spans="1:4" ht="30.75">
      <c r="A18" s="278" t="s">
        <v>188</v>
      </c>
      <c r="B18" s="86" t="s">
        <v>196</v>
      </c>
      <c r="C18" s="53">
        <v>-8862500</v>
      </c>
      <c r="D18" s="53">
        <v>-8863400</v>
      </c>
    </row>
    <row r="19" spans="1:4" ht="15">
      <c r="A19" s="279"/>
      <c r="B19" s="87" t="s">
        <v>198</v>
      </c>
      <c r="C19" s="53">
        <v>-8862500</v>
      </c>
      <c r="D19" s="53">
        <v>-8863400</v>
      </c>
    </row>
    <row r="20" spans="1:4" ht="30.75">
      <c r="A20" s="83" t="s">
        <v>57</v>
      </c>
      <c r="B20" s="87" t="s">
        <v>58</v>
      </c>
      <c r="C20" s="53">
        <v>8862500</v>
      </c>
      <c r="D20" s="53">
        <v>8863400</v>
      </c>
    </row>
    <row r="21" spans="1:4" ht="30.75">
      <c r="A21" s="81" t="s">
        <v>190</v>
      </c>
      <c r="B21" s="88" t="s">
        <v>104</v>
      </c>
      <c r="C21" s="53">
        <v>8862500</v>
      </c>
      <c r="D21" s="53">
        <v>8863400</v>
      </c>
    </row>
    <row r="22" spans="1:4" ht="30.75">
      <c r="A22" s="278" t="s">
        <v>191</v>
      </c>
      <c r="B22" s="89" t="s">
        <v>199</v>
      </c>
      <c r="C22" s="53">
        <v>8862500</v>
      </c>
      <c r="D22" s="53">
        <v>8863400</v>
      </c>
    </row>
    <row r="23" spans="1:4" ht="15">
      <c r="A23" s="279"/>
      <c r="B23" s="90" t="s">
        <v>197</v>
      </c>
      <c r="C23" s="53">
        <v>8862500</v>
      </c>
      <c r="D23" s="53">
        <v>8863400</v>
      </c>
    </row>
    <row r="24" spans="1:4" ht="30.75">
      <c r="A24" s="278" t="s">
        <v>193</v>
      </c>
      <c r="B24" s="89" t="s">
        <v>199</v>
      </c>
      <c r="C24" s="53">
        <v>8862500</v>
      </c>
      <c r="D24" s="53">
        <v>8863400</v>
      </c>
    </row>
    <row r="25" spans="1:4" ht="15">
      <c r="A25" s="279"/>
      <c r="B25" s="91" t="s">
        <v>198</v>
      </c>
      <c r="C25" s="53">
        <v>8862500</v>
      </c>
      <c r="D25" s="53">
        <v>8863400</v>
      </c>
    </row>
    <row r="26" spans="1:4" ht="15">
      <c r="A26" s="68"/>
      <c r="B26" s="92" t="s">
        <v>195</v>
      </c>
      <c r="C26" s="199">
        <v>0</v>
      </c>
      <c r="D26" s="199">
        <v>0</v>
      </c>
    </row>
  </sheetData>
  <sheetProtection/>
  <mergeCells count="11">
    <mergeCell ref="B7:D7"/>
    <mergeCell ref="A5:D5"/>
    <mergeCell ref="A16:A17"/>
    <mergeCell ref="A18:A19"/>
    <mergeCell ref="A22:A23"/>
    <mergeCell ref="A24:A25"/>
    <mergeCell ref="A9:D10"/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="90" zoomScaleSheetLayoutView="90" zoomScalePageLayoutView="0" workbookViewId="0" topLeftCell="A96">
      <selection activeCell="H87" sqref="B87:H96"/>
    </sheetView>
  </sheetViews>
  <sheetFormatPr defaultColWidth="9.00390625" defaultRowHeight="12.75"/>
  <cols>
    <col min="2" max="2" width="21.50390625" style="0" customWidth="1"/>
    <col min="3" max="3" width="11.00390625" style="0" customWidth="1"/>
    <col min="4" max="5" width="10.50390625" style="0" customWidth="1"/>
    <col min="6" max="6" width="13.25390625" style="0" customWidth="1"/>
    <col min="7" max="7" width="8.875" style="0" customWidth="1"/>
    <col min="8" max="8" width="12.50390625" style="0" customWidth="1"/>
  </cols>
  <sheetData>
    <row r="1" spans="1:8" ht="15">
      <c r="A1" s="54"/>
      <c r="B1" s="165"/>
      <c r="C1" s="165"/>
      <c r="D1" s="165"/>
      <c r="E1" s="165"/>
      <c r="F1" s="165"/>
      <c r="G1" s="165"/>
      <c r="H1" s="219" t="s">
        <v>259</v>
      </c>
    </row>
    <row r="2" spans="1:8" ht="15">
      <c r="A2" s="54"/>
      <c r="B2" s="165"/>
      <c r="C2" s="165"/>
      <c r="D2" s="165"/>
      <c r="E2" s="165"/>
      <c r="F2" s="219"/>
      <c r="G2" s="219"/>
      <c r="H2" s="219" t="s">
        <v>258</v>
      </c>
    </row>
    <row r="3" spans="1:8" ht="15">
      <c r="A3" s="54"/>
      <c r="B3" s="165"/>
      <c r="C3" s="165"/>
      <c r="D3" s="165"/>
      <c r="E3" s="165"/>
      <c r="F3" s="165"/>
      <c r="G3" s="165"/>
      <c r="H3" s="219" t="s">
        <v>101</v>
      </c>
    </row>
    <row r="4" spans="1:8" ht="15">
      <c r="A4" s="54"/>
      <c r="B4" s="177"/>
      <c r="C4" s="165"/>
      <c r="D4" s="165"/>
      <c r="E4" s="165"/>
      <c r="F4" s="165"/>
      <c r="G4" s="165"/>
      <c r="H4" s="219" t="s">
        <v>169</v>
      </c>
    </row>
    <row r="5" spans="1:8" ht="15">
      <c r="A5" s="54"/>
      <c r="B5" s="178"/>
      <c r="C5" s="165"/>
      <c r="D5" s="165"/>
      <c r="E5" s="165"/>
      <c r="F5" s="165"/>
      <c r="G5" s="165"/>
      <c r="H5" s="219" t="s">
        <v>244</v>
      </c>
    </row>
    <row r="6" spans="1:8" ht="15">
      <c r="A6" s="54"/>
      <c r="B6" s="179"/>
      <c r="C6" s="165"/>
      <c r="D6" s="264" t="s">
        <v>275</v>
      </c>
      <c r="E6" s="264"/>
      <c r="F6" s="264"/>
      <c r="G6" s="264"/>
      <c r="H6" s="264"/>
    </row>
    <row r="7" spans="1:8" ht="15">
      <c r="A7" s="54"/>
      <c r="B7" s="11"/>
      <c r="C7" s="26"/>
      <c r="D7" s="5"/>
      <c r="E7" s="5"/>
      <c r="F7" s="5"/>
      <c r="G7" s="8"/>
      <c r="H7" s="5"/>
    </row>
    <row r="8" spans="1:8" ht="12.75" customHeight="1">
      <c r="A8" s="262" t="s">
        <v>260</v>
      </c>
      <c r="B8" s="262"/>
      <c r="C8" s="262"/>
      <c r="D8" s="262"/>
      <c r="E8" s="262"/>
      <c r="F8" s="262"/>
      <c r="G8" s="262"/>
      <c r="H8" s="262"/>
    </row>
    <row r="9" spans="1:8" ht="15" customHeight="1">
      <c r="A9" s="262"/>
      <c r="B9" s="262"/>
      <c r="C9" s="262"/>
      <c r="D9" s="262"/>
      <c r="E9" s="262"/>
      <c r="F9" s="262"/>
      <c r="G9" s="262"/>
      <c r="H9" s="262"/>
    </row>
    <row r="10" spans="1:8" ht="12.75">
      <c r="A10" s="5"/>
      <c r="B10" s="13"/>
      <c r="C10" s="15"/>
      <c r="D10" s="5"/>
      <c r="E10" s="5"/>
      <c r="F10" s="5"/>
      <c r="G10" s="5"/>
      <c r="H10" s="26" t="s">
        <v>98</v>
      </c>
    </row>
    <row r="11" spans="1:8" ht="12.75">
      <c r="A11" s="259" t="s">
        <v>3</v>
      </c>
      <c r="B11" s="259" t="s">
        <v>19</v>
      </c>
      <c r="C11" s="260" t="s">
        <v>20</v>
      </c>
      <c r="D11" s="261" t="s">
        <v>21</v>
      </c>
      <c r="E11" s="261" t="s">
        <v>22</v>
      </c>
      <c r="F11" s="261" t="s">
        <v>23</v>
      </c>
      <c r="G11" s="261" t="s">
        <v>24</v>
      </c>
      <c r="H11" s="263" t="s">
        <v>6</v>
      </c>
    </row>
    <row r="12" spans="1:8" ht="12.75">
      <c r="A12" s="259"/>
      <c r="B12" s="259"/>
      <c r="C12" s="260"/>
      <c r="D12" s="261"/>
      <c r="E12" s="261"/>
      <c r="F12" s="261"/>
      <c r="G12" s="261"/>
      <c r="H12" s="263"/>
    </row>
    <row r="13" spans="1:8" ht="66">
      <c r="A13" s="258">
        <v>1</v>
      </c>
      <c r="B13" s="117" t="s">
        <v>100</v>
      </c>
      <c r="C13" s="182" t="s">
        <v>61</v>
      </c>
      <c r="D13" s="116"/>
      <c r="E13" s="116"/>
      <c r="F13" s="116"/>
      <c r="G13" s="118"/>
      <c r="H13" s="217">
        <v>12043212.16</v>
      </c>
    </row>
    <row r="14" spans="1:8" ht="26.25">
      <c r="A14" s="258"/>
      <c r="B14" s="120" t="s">
        <v>12</v>
      </c>
      <c r="C14" s="183">
        <v>848</v>
      </c>
      <c r="D14" s="116" t="s">
        <v>25</v>
      </c>
      <c r="E14" s="116"/>
      <c r="F14" s="116"/>
      <c r="G14" s="116"/>
      <c r="H14" s="119">
        <f>SUM(H15+H20+H33+H37)</f>
        <v>6581800</v>
      </c>
    </row>
    <row r="15" spans="1:8" ht="92.25">
      <c r="A15" s="258"/>
      <c r="B15" s="120" t="s">
        <v>26</v>
      </c>
      <c r="C15" s="181" t="s">
        <v>61</v>
      </c>
      <c r="D15" s="116" t="s">
        <v>25</v>
      </c>
      <c r="E15" s="116" t="s">
        <v>27</v>
      </c>
      <c r="F15" s="116"/>
      <c r="G15" s="116"/>
      <c r="H15" s="119">
        <v>1028580</v>
      </c>
    </row>
    <row r="16" spans="1:8" ht="66">
      <c r="A16" s="258"/>
      <c r="B16" s="121" t="s">
        <v>54</v>
      </c>
      <c r="C16" s="182" t="s">
        <v>61</v>
      </c>
      <c r="D16" s="118" t="s">
        <v>25</v>
      </c>
      <c r="E16" s="118" t="s">
        <v>27</v>
      </c>
      <c r="F16" s="118" t="s">
        <v>125</v>
      </c>
      <c r="G16" s="118"/>
      <c r="H16" s="122">
        <v>1028580</v>
      </c>
    </row>
    <row r="17" spans="1:8" ht="66">
      <c r="A17" s="258"/>
      <c r="B17" s="121" t="s">
        <v>126</v>
      </c>
      <c r="C17" s="182" t="s">
        <v>61</v>
      </c>
      <c r="D17" s="118" t="s">
        <v>25</v>
      </c>
      <c r="E17" s="118" t="s">
        <v>27</v>
      </c>
      <c r="F17" s="118" t="s">
        <v>127</v>
      </c>
      <c r="G17" s="118"/>
      <c r="H17" s="122">
        <v>1028580</v>
      </c>
    </row>
    <row r="18" spans="1:8" ht="158.25">
      <c r="A18" s="258"/>
      <c r="B18" s="121" t="s">
        <v>177</v>
      </c>
      <c r="C18" s="182" t="s">
        <v>61</v>
      </c>
      <c r="D18" s="118" t="s">
        <v>25</v>
      </c>
      <c r="E18" s="118" t="s">
        <v>27</v>
      </c>
      <c r="F18" s="118" t="s">
        <v>127</v>
      </c>
      <c r="G18" s="118" t="s">
        <v>95</v>
      </c>
      <c r="H18" s="122">
        <v>1028580</v>
      </c>
    </row>
    <row r="19" spans="1:8" ht="52.5">
      <c r="A19" s="258"/>
      <c r="B19" s="121" t="s">
        <v>261</v>
      </c>
      <c r="C19" s="182" t="s">
        <v>61</v>
      </c>
      <c r="D19" s="118" t="s">
        <v>25</v>
      </c>
      <c r="E19" s="118" t="s">
        <v>27</v>
      </c>
      <c r="F19" s="118" t="s">
        <v>127</v>
      </c>
      <c r="G19" s="118" t="s">
        <v>136</v>
      </c>
      <c r="H19" s="122">
        <v>1028580</v>
      </c>
    </row>
    <row r="20" spans="1:8" ht="144.75">
      <c r="A20" s="258"/>
      <c r="B20" s="120" t="s">
        <v>13</v>
      </c>
      <c r="C20" s="181" t="s">
        <v>61</v>
      </c>
      <c r="D20" s="116" t="s">
        <v>25</v>
      </c>
      <c r="E20" s="116" t="s">
        <v>28</v>
      </c>
      <c r="F20" s="116"/>
      <c r="G20" s="116"/>
      <c r="H20" s="119">
        <v>2316389</v>
      </c>
    </row>
    <row r="21" spans="1:8" ht="66">
      <c r="A21" s="258"/>
      <c r="B21" s="192" t="s">
        <v>130</v>
      </c>
      <c r="C21" s="182" t="s">
        <v>61</v>
      </c>
      <c r="D21" s="118" t="s">
        <v>25</v>
      </c>
      <c r="E21" s="118" t="s">
        <v>28</v>
      </c>
      <c r="F21" s="118" t="s">
        <v>131</v>
      </c>
      <c r="G21" s="118"/>
      <c r="H21" s="122">
        <v>19500</v>
      </c>
    </row>
    <row r="22" spans="1:8" ht="52.5">
      <c r="A22" s="258"/>
      <c r="B22" s="193" t="s">
        <v>263</v>
      </c>
      <c r="C22" s="182" t="s">
        <v>61</v>
      </c>
      <c r="D22" s="118" t="s">
        <v>25</v>
      </c>
      <c r="E22" s="118" t="s">
        <v>28</v>
      </c>
      <c r="F22" s="118" t="s">
        <v>131</v>
      </c>
      <c r="G22" s="118" t="s">
        <v>262</v>
      </c>
      <c r="H22" s="122">
        <v>19500</v>
      </c>
    </row>
    <row r="23" spans="1:8" ht="66">
      <c r="A23" s="258"/>
      <c r="B23" s="180" t="s">
        <v>264</v>
      </c>
      <c r="C23" s="182" t="s">
        <v>61</v>
      </c>
      <c r="D23" s="118" t="s">
        <v>25</v>
      </c>
      <c r="E23" s="118" t="s">
        <v>28</v>
      </c>
      <c r="F23" s="118" t="s">
        <v>131</v>
      </c>
      <c r="G23" s="118" t="s">
        <v>94</v>
      </c>
      <c r="H23" s="122">
        <v>19500</v>
      </c>
    </row>
    <row r="24" spans="1:8" ht="52.5">
      <c r="A24" s="258"/>
      <c r="B24" s="193" t="s">
        <v>133</v>
      </c>
      <c r="C24" s="182" t="s">
        <v>61</v>
      </c>
      <c r="D24" s="118" t="s">
        <v>25</v>
      </c>
      <c r="E24" s="118" t="s">
        <v>28</v>
      </c>
      <c r="F24" s="118" t="s">
        <v>134</v>
      </c>
      <c r="G24" s="118"/>
      <c r="H24" s="122">
        <v>2026889</v>
      </c>
    </row>
    <row r="25" spans="1:8" ht="158.25">
      <c r="A25" s="258"/>
      <c r="B25" s="193" t="s">
        <v>135</v>
      </c>
      <c r="C25" s="182" t="s">
        <v>61</v>
      </c>
      <c r="D25" s="118" t="s">
        <v>25</v>
      </c>
      <c r="E25" s="118" t="s">
        <v>28</v>
      </c>
      <c r="F25" s="118" t="s">
        <v>134</v>
      </c>
      <c r="G25" s="118" t="s">
        <v>95</v>
      </c>
      <c r="H25" s="122">
        <v>2026889</v>
      </c>
    </row>
    <row r="26" spans="1:8" ht="52.5">
      <c r="A26" s="258"/>
      <c r="B26" s="121" t="s">
        <v>261</v>
      </c>
      <c r="C26" s="182" t="s">
        <v>61</v>
      </c>
      <c r="D26" s="118" t="s">
        <v>25</v>
      </c>
      <c r="E26" s="118" t="s">
        <v>28</v>
      </c>
      <c r="F26" s="118" t="s">
        <v>134</v>
      </c>
      <c r="G26" s="118" t="s">
        <v>136</v>
      </c>
      <c r="H26" s="122">
        <v>2026889</v>
      </c>
    </row>
    <row r="27" spans="1:8" ht="105">
      <c r="A27" s="258"/>
      <c r="B27" s="121" t="s">
        <v>246</v>
      </c>
      <c r="C27" s="182" t="s">
        <v>61</v>
      </c>
      <c r="D27" s="118" t="s">
        <v>25</v>
      </c>
      <c r="E27" s="118" t="s">
        <v>28</v>
      </c>
      <c r="F27" s="118" t="s">
        <v>245</v>
      </c>
      <c r="G27" s="118"/>
      <c r="H27" s="122">
        <v>200000</v>
      </c>
    </row>
    <row r="28" spans="1:8" ht="131.25" customHeight="1">
      <c r="A28" s="258"/>
      <c r="B28" s="193" t="s">
        <v>135</v>
      </c>
      <c r="C28" s="182" t="s">
        <v>61</v>
      </c>
      <c r="D28" s="118" t="s">
        <v>25</v>
      </c>
      <c r="E28" s="118" t="s">
        <v>28</v>
      </c>
      <c r="F28" s="118" t="s">
        <v>245</v>
      </c>
      <c r="G28" s="10">
        <v>100</v>
      </c>
      <c r="H28" s="122">
        <v>200000</v>
      </c>
    </row>
    <row r="29" spans="1:8" ht="52.5">
      <c r="A29" s="258"/>
      <c r="B29" s="121" t="s">
        <v>261</v>
      </c>
      <c r="C29" s="182" t="s">
        <v>61</v>
      </c>
      <c r="D29" s="118" t="s">
        <v>25</v>
      </c>
      <c r="E29" s="118" t="s">
        <v>28</v>
      </c>
      <c r="F29" s="118" t="s">
        <v>245</v>
      </c>
      <c r="G29" s="118" t="s">
        <v>136</v>
      </c>
      <c r="H29" s="122">
        <v>200000</v>
      </c>
    </row>
    <row r="30" spans="1:8" ht="118.5">
      <c r="A30" s="258"/>
      <c r="B30" s="121" t="s">
        <v>249</v>
      </c>
      <c r="C30" s="182" t="s">
        <v>61</v>
      </c>
      <c r="D30" s="118" t="s">
        <v>25</v>
      </c>
      <c r="E30" s="118" t="s">
        <v>28</v>
      </c>
      <c r="F30" s="118" t="s">
        <v>248</v>
      </c>
      <c r="G30" s="118"/>
      <c r="H30" s="122">
        <v>70000</v>
      </c>
    </row>
    <row r="31" spans="1:8" ht="158.25">
      <c r="A31" s="258"/>
      <c r="B31" s="193" t="s">
        <v>135</v>
      </c>
      <c r="C31" s="182" t="s">
        <v>61</v>
      </c>
      <c r="D31" s="118" t="s">
        <v>25</v>
      </c>
      <c r="E31" s="118" t="s">
        <v>28</v>
      </c>
      <c r="F31" s="118" t="s">
        <v>248</v>
      </c>
      <c r="G31" s="118" t="s">
        <v>95</v>
      </c>
      <c r="H31" s="122">
        <v>70000</v>
      </c>
    </row>
    <row r="32" spans="1:8" ht="52.5">
      <c r="A32" s="258"/>
      <c r="B32" s="121" t="s">
        <v>261</v>
      </c>
      <c r="C32" s="182" t="s">
        <v>61</v>
      </c>
      <c r="D32" s="118" t="s">
        <v>25</v>
      </c>
      <c r="E32" s="118" t="s">
        <v>28</v>
      </c>
      <c r="F32" s="118" t="s">
        <v>248</v>
      </c>
      <c r="G32" s="118" t="s">
        <v>136</v>
      </c>
      <c r="H32" s="122">
        <v>70000</v>
      </c>
    </row>
    <row r="33" spans="1:8" ht="132">
      <c r="A33" s="258"/>
      <c r="B33" s="120" t="s">
        <v>137</v>
      </c>
      <c r="C33" s="181" t="s">
        <v>61</v>
      </c>
      <c r="D33" s="116" t="s">
        <v>25</v>
      </c>
      <c r="E33" s="116" t="s">
        <v>29</v>
      </c>
      <c r="F33" s="116"/>
      <c r="G33" s="116"/>
      <c r="H33" s="119">
        <v>101461</v>
      </c>
    </row>
    <row r="34" spans="1:8" ht="132">
      <c r="A34" s="258"/>
      <c r="B34" s="121" t="s">
        <v>138</v>
      </c>
      <c r="C34" s="182" t="s">
        <v>61</v>
      </c>
      <c r="D34" s="118" t="s">
        <v>25</v>
      </c>
      <c r="E34" s="118" t="s">
        <v>29</v>
      </c>
      <c r="F34" s="118" t="s">
        <v>139</v>
      </c>
      <c r="G34" s="118"/>
      <c r="H34" s="122">
        <v>101461</v>
      </c>
    </row>
    <row r="35" spans="1:8" ht="26.25">
      <c r="A35" s="258"/>
      <c r="B35" s="121" t="s">
        <v>92</v>
      </c>
      <c r="C35" s="182" t="s">
        <v>61</v>
      </c>
      <c r="D35" s="118" t="s">
        <v>25</v>
      </c>
      <c r="E35" s="118" t="s">
        <v>29</v>
      </c>
      <c r="F35" s="118" t="s">
        <v>139</v>
      </c>
      <c r="G35" s="118" t="s">
        <v>231</v>
      </c>
      <c r="H35" s="122">
        <v>101461</v>
      </c>
    </row>
    <row r="36" spans="1:8" ht="26.25">
      <c r="A36" s="258"/>
      <c r="B36" s="121" t="s">
        <v>10</v>
      </c>
      <c r="C36" s="182" t="s">
        <v>61</v>
      </c>
      <c r="D36" s="118" t="s">
        <v>25</v>
      </c>
      <c r="E36" s="118" t="s">
        <v>29</v>
      </c>
      <c r="F36" s="118" t="s">
        <v>139</v>
      </c>
      <c r="G36" s="118" t="s">
        <v>62</v>
      </c>
      <c r="H36" s="122">
        <v>101461</v>
      </c>
    </row>
    <row r="37" spans="1:8" ht="39">
      <c r="A37" s="258"/>
      <c r="B37" s="120" t="s">
        <v>140</v>
      </c>
      <c r="C37" s="181" t="s">
        <v>61</v>
      </c>
      <c r="D37" s="116" t="s">
        <v>25</v>
      </c>
      <c r="E37" s="116" t="s">
        <v>30</v>
      </c>
      <c r="F37" s="116"/>
      <c r="G37" s="116"/>
      <c r="H37" s="119">
        <v>3135370</v>
      </c>
    </row>
    <row r="38" spans="1:8" ht="78.75">
      <c r="A38" s="258"/>
      <c r="B38" s="144" t="s">
        <v>141</v>
      </c>
      <c r="C38" s="182" t="s">
        <v>61</v>
      </c>
      <c r="D38" s="118" t="s">
        <v>25</v>
      </c>
      <c r="E38" s="118" t="s">
        <v>30</v>
      </c>
      <c r="F38" s="118" t="s">
        <v>142</v>
      </c>
      <c r="G38" s="118"/>
      <c r="H38" s="122">
        <v>3120370</v>
      </c>
    </row>
    <row r="39" spans="1:8" ht="156" customHeight="1">
      <c r="A39" s="258"/>
      <c r="B39" s="144" t="s">
        <v>135</v>
      </c>
      <c r="C39" s="182" t="s">
        <v>61</v>
      </c>
      <c r="D39" s="118" t="s">
        <v>25</v>
      </c>
      <c r="E39" s="118" t="s">
        <v>30</v>
      </c>
      <c r="F39" s="118" t="s">
        <v>142</v>
      </c>
      <c r="G39" s="118" t="s">
        <v>95</v>
      </c>
      <c r="H39" s="122">
        <v>2994600</v>
      </c>
    </row>
    <row r="40" spans="1:8" ht="39">
      <c r="A40" s="258"/>
      <c r="B40" s="144" t="s">
        <v>143</v>
      </c>
      <c r="C40" s="182" t="s">
        <v>61</v>
      </c>
      <c r="D40" s="118" t="s">
        <v>25</v>
      </c>
      <c r="E40" s="118" t="s">
        <v>30</v>
      </c>
      <c r="F40" s="118" t="s">
        <v>142</v>
      </c>
      <c r="G40" s="118" t="s">
        <v>96</v>
      </c>
      <c r="H40" s="122">
        <v>2994600</v>
      </c>
    </row>
    <row r="41" spans="1:8" ht="52.5">
      <c r="A41" s="258"/>
      <c r="B41" s="193" t="s">
        <v>263</v>
      </c>
      <c r="C41" s="182" t="s">
        <v>61</v>
      </c>
      <c r="D41" s="118" t="s">
        <v>25</v>
      </c>
      <c r="E41" s="118" t="s">
        <v>30</v>
      </c>
      <c r="F41" s="118" t="s">
        <v>142</v>
      </c>
      <c r="G41" s="118" t="s">
        <v>262</v>
      </c>
      <c r="H41" s="122">
        <v>125770</v>
      </c>
    </row>
    <row r="42" spans="1:8" ht="66">
      <c r="A42" s="258"/>
      <c r="B42" s="180" t="s">
        <v>264</v>
      </c>
      <c r="C42" s="182" t="s">
        <v>61</v>
      </c>
      <c r="D42" s="118" t="s">
        <v>25</v>
      </c>
      <c r="E42" s="118" t="s">
        <v>30</v>
      </c>
      <c r="F42" s="118" t="s">
        <v>142</v>
      </c>
      <c r="G42" s="118" t="s">
        <v>94</v>
      </c>
      <c r="H42" s="122">
        <v>125770</v>
      </c>
    </row>
    <row r="43" spans="1:8" ht="66">
      <c r="A43" s="258"/>
      <c r="B43" s="207" t="s">
        <v>251</v>
      </c>
      <c r="C43" s="182" t="s">
        <v>61</v>
      </c>
      <c r="D43" s="118" t="s">
        <v>25</v>
      </c>
      <c r="E43" s="118" t="s">
        <v>30</v>
      </c>
      <c r="F43" s="118" t="s">
        <v>250</v>
      </c>
      <c r="G43" s="118"/>
      <c r="H43" s="122">
        <v>15000</v>
      </c>
    </row>
    <row r="44" spans="1:8" ht="52.5">
      <c r="A44" s="258"/>
      <c r="B44" s="193" t="s">
        <v>263</v>
      </c>
      <c r="C44" s="182" t="s">
        <v>61</v>
      </c>
      <c r="D44" s="118" t="s">
        <v>25</v>
      </c>
      <c r="E44" s="118" t="s">
        <v>30</v>
      </c>
      <c r="F44" s="118" t="s">
        <v>250</v>
      </c>
      <c r="G44" s="118" t="s">
        <v>262</v>
      </c>
      <c r="H44" s="122">
        <v>15000</v>
      </c>
    </row>
    <row r="45" spans="1:8" ht="66">
      <c r="A45" s="258"/>
      <c r="B45" s="180" t="s">
        <v>264</v>
      </c>
      <c r="C45" s="182" t="s">
        <v>61</v>
      </c>
      <c r="D45" s="118" t="s">
        <v>25</v>
      </c>
      <c r="E45" s="118" t="s">
        <v>30</v>
      </c>
      <c r="F45" s="118" t="s">
        <v>250</v>
      </c>
      <c r="G45" s="118" t="s">
        <v>94</v>
      </c>
      <c r="H45" s="122">
        <v>15000</v>
      </c>
    </row>
    <row r="46" spans="1:8" ht="52.5">
      <c r="A46" s="258"/>
      <c r="B46" s="120" t="s">
        <v>14</v>
      </c>
      <c r="C46" s="184">
        <v>848</v>
      </c>
      <c r="D46" s="123" t="s">
        <v>31</v>
      </c>
      <c r="E46" s="123"/>
      <c r="F46" s="123"/>
      <c r="G46" s="123"/>
      <c r="H46" s="124">
        <v>30000</v>
      </c>
    </row>
    <row r="47" spans="1:8" ht="92.25">
      <c r="A47" s="258"/>
      <c r="B47" s="120" t="s">
        <v>230</v>
      </c>
      <c r="C47" s="183">
        <v>848</v>
      </c>
      <c r="D47" s="116" t="s">
        <v>31</v>
      </c>
      <c r="E47" s="116" t="s">
        <v>35</v>
      </c>
      <c r="F47" s="116"/>
      <c r="G47" s="116"/>
      <c r="H47" s="124">
        <v>30000</v>
      </c>
    </row>
    <row r="48" spans="1:8" ht="52.5">
      <c r="A48" s="258"/>
      <c r="B48" s="121" t="s">
        <v>78</v>
      </c>
      <c r="C48" s="185">
        <v>848</v>
      </c>
      <c r="D48" s="118" t="s">
        <v>31</v>
      </c>
      <c r="E48" s="118" t="s">
        <v>35</v>
      </c>
      <c r="F48" s="118" t="s">
        <v>147</v>
      </c>
      <c r="G48" s="118"/>
      <c r="H48" s="125">
        <v>30000</v>
      </c>
    </row>
    <row r="49" spans="1:8" ht="52.5">
      <c r="A49" s="258"/>
      <c r="B49" s="193" t="s">
        <v>263</v>
      </c>
      <c r="C49" s="185">
        <v>848</v>
      </c>
      <c r="D49" s="118" t="s">
        <v>31</v>
      </c>
      <c r="E49" s="118" t="s">
        <v>35</v>
      </c>
      <c r="F49" s="118" t="s">
        <v>147</v>
      </c>
      <c r="G49" s="118" t="s">
        <v>262</v>
      </c>
      <c r="H49" s="125">
        <v>30000</v>
      </c>
    </row>
    <row r="50" spans="1:8" ht="66">
      <c r="A50" s="258"/>
      <c r="B50" s="180" t="s">
        <v>264</v>
      </c>
      <c r="C50" s="185">
        <v>848</v>
      </c>
      <c r="D50" s="118" t="s">
        <v>31</v>
      </c>
      <c r="E50" s="118" t="s">
        <v>35</v>
      </c>
      <c r="F50" s="118" t="s">
        <v>147</v>
      </c>
      <c r="G50" s="118" t="s">
        <v>94</v>
      </c>
      <c r="H50" s="125">
        <v>30000</v>
      </c>
    </row>
    <row r="51" spans="1:8" ht="26.25">
      <c r="A51" s="258"/>
      <c r="B51" s="120" t="s">
        <v>39</v>
      </c>
      <c r="C51" s="184">
        <v>848</v>
      </c>
      <c r="D51" s="128" t="s">
        <v>28</v>
      </c>
      <c r="E51" s="123"/>
      <c r="F51" s="123"/>
      <c r="G51" s="123"/>
      <c r="H51" s="124">
        <v>100000</v>
      </c>
    </row>
    <row r="52" spans="1:8" ht="12.75">
      <c r="A52" s="258"/>
      <c r="B52" s="120" t="s">
        <v>60</v>
      </c>
      <c r="C52" s="184">
        <v>848</v>
      </c>
      <c r="D52" s="128" t="s">
        <v>28</v>
      </c>
      <c r="E52" s="123">
        <v>10</v>
      </c>
      <c r="F52" s="128"/>
      <c r="G52" s="204"/>
      <c r="H52" s="124">
        <v>100000</v>
      </c>
    </row>
    <row r="53" spans="1:8" ht="12.75">
      <c r="A53" s="258"/>
      <c r="B53" s="121" t="s">
        <v>63</v>
      </c>
      <c r="C53" s="186">
        <v>848</v>
      </c>
      <c r="D53" s="127" t="s">
        <v>28</v>
      </c>
      <c r="E53" s="126">
        <v>10</v>
      </c>
      <c r="F53" s="127" t="s">
        <v>149</v>
      </c>
      <c r="G53" s="127"/>
      <c r="H53" s="125">
        <v>100000</v>
      </c>
    </row>
    <row r="54" spans="1:8" ht="52.5">
      <c r="A54" s="258"/>
      <c r="B54" s="193" t="s">
        <v>263</v>
      </c>
      <c r="C54" s="186">
        <v>848</v>
      </c>
      <c r="D54" s="127" t="s">
        <v>28</v>
      </c>
      <c r="E54" s="126">
        <v>10</v>
      </c>
      <c r="F54" s="127" t="s">
        <v>149</v>
      </c>
      <c r="G54" s="127" t="s">
        <v>262</v>
      </c>
      <c r="H54" s="125">
        <v>100000</v>
      </c>
    </row>
    <row r="55" spans="1:8" ht="66">
      <c r="A55" s="258"/>
      <c r="B55" s="180" t="s">
        <v>264</v>
      </c>
      <c r="C55" s="186">
        <v>848</v>
      </c>
      <c r="D55" s="127" t="s">
        <v>28</v>
      </c>
      <c r="E55" s="126">
        <v>10</v>
      </c>
      <c r="F55" s="127" t="s">
        <v>149</v>
      </c>
      <c r="G55" s="127" t="s">
        <v>94</v>
      </c>
      <c r="H55" s="125">
        <v>100000</v>
      </c>
    </row>
    <row r="56" spans="1:8" ht="39">
      <c r="A56" s="258"/>
      <c r="B56" s="120" t="s">
        <v>32</v>
      </c>
      <c r="C56" s="184">
        <v>848</v>
      </c>
      <c r="D56" s="123" t="s">
        <v>33</v>
      </c>
      <c r="E56" s="123"/>
      <c r="F56" s="128"/>
      <c r="G56" s="123"/>
      <c r="H56" s="124">
        <v>3487312.16</v>
      </c>
    </row>
    <row r="57" spans="1:8" ht="26.25">
      <c r="A57" s="258"/>
      <c r="B57" s="120" t="s">
        <v>89</v>
      </c>
      <c r="C57" s="187">
        <v>848</v>
      </c>
      <c r="D57" s="128" t="s">
        <v>33</v>
      </c>
      <c r="E57" s="128" t="s">
        <v>27</v>
      </c>
      <c r="F57" s="128"/>
      <c r="G57" s="128"/>
      <c r="H57" s="124">
        <v>100000</v>
      </c>
    </row>
    <row r="58" spans="1:8" ht="144.75">
      <c r="A58" s="258"/>
      <c r="B58" s="129" t="s">
        <v>148</v>
      </c>
      <c r="C58" s="188" t="s">
        <v>61</v>
      </c>
      <c r="D58" s="127" t="s">
        <v>33</v>
      </c>
      <c r="E58" s="127" t="s">
        <v>27</v>
      </c>
      <c r="F58" s="142" t="s">
        <v>150</v>
      </c>
      <c r="G58" s="127"/>
      <c r="H58" s="125">
        <v>100000</v>
      </c>
    </row>
    <row r="59" spans="1:8" ht="52.5">
      <c r="A59" s="258"/>
      <c r="B59" s="193" t="s">
        <v>263</v>
      </c>
      <c r="C59" s="188" t="s">
        <v>61</v>
      </c>
      <c r="D59" s="127" t="s">
        <v>33</v>
      </c>
      <c r="E59" s="127" t="s">
        <v>27</v>
      </c>
      <c r="F59" s="142" t="s">
        <v>150</v>
      </c>
      <c r="G59" s="127" t="s">
        <v>262</v>
      </c>
      <c r="H59" s="125">
        <v>100000</v>
      </c>
    </row>
    <row r="60" spans="1:8" ht="66">
      <c r="A60" s="258"/>
      <c r="B60" s="180" t="s">
        <v>264</v>
      </c>
      <c r="C60" s="188" t="s">
        <v>61</v>
      </c>
      <c r="D60" s="127" t="s">
        <v>33</v>
      </c>
      <c r="E60" s="127" t="s">
        <v>27</v>
      </c>
      <c r="F60" s="142" t="s">
        <v>150</v>
      </c>
      <c r="G60" s="127" t="s">
        <v>94</v>
      </c>
      <c r="H60" s="125">
        <v>100000</v>
      </c>
    </row>
    <row r="61" spans="1:8" ht="12.75">
      <c r="A61" s="258"/>
      <c r="B61" s="200" t="s">
        <v>15</v>
      </c>
      <c r="C61" s="187" t="s">
        <v>61</v>
      </c>
      <c r="D61" s="128" t="s">
        <v>33</v>
      </c>
      <c r="E61" s="128" t="s">
        <v>31</v>
      </c>
      <c r="F61" s="142"/>
      <c r="G61" s="127"/>
      <c r="H61" s="124">
        <v>3387312.16</v>
      </c>
    </row>
    <row r="62" spans="1:8" ht="26.25">
      <c r="A62" s="258"/>
      <c r="B62" s="121" t="s">
        <v>64</v>
      </c>
      <c r="C62" s="186">
        <v>848</v>
      </c>
      <c r="D62" s="118" t="s">
        <v>33</v>
      </c>
      <c r="E62" s="118" t="s">
        <v>31</v>
      </c>
      <c r="F62" s="118" t="s">
        <v>151</v>
      </c>
      <c r="G62" s="118"/>
      <c r="H62" s="122">
        <v>40000</v>
      </c>
    </row>
    <row r="63" spans="1:8" ht="26.25">
      <c r="A63" s="258"/>
      <c r="B63" s="121" t="s">
        <v>171</v>
      </c>
      <c r="C63" s="186">
        <v>848</v>
      </c>
      <c r="D63" s="118" t="s">
        <v>33</v>
      </c>
      <c r="E63" s="118" t="s">
        <v>31</v>
      </c>
      <c r="F63" s="118" t="s">
        <v>170</v>
      </c>
      <c r="G63" s="118"/>
      <c r="H63" s="122">
        <v>20000</v>
      </c>
    </row>
    <row r="64" spans="1:8" ht="52.5">
      <c r="A64" s="258"/>
      <c r="B64" s="193" t="s">
        <v>263</v>
      </c>
      <c r="C64" s="186">
        <v>848</v>
      </c>
      <c r="D64" s="118" t="s">
        <v>33</v>
      </c>
      <c r="E64" s="118" t="s">
        <v>31</v>
      </c>
      <c r="F64" s="118" t="s">
        <v>170</v>
      </c>
      <c r="G64" s="118" t="s">
        <v>262</v>
      </c>
      <c r="H64" s="122">
        <v>20000</v>
      </c>
    </row>
    <row r="65" spans="1:8" ht="66">
      <c r="A65" s="258"/>
      <c r="B65" s="180" t="s">
        <v>264</v>
      </c>
      <c r="C65" s="186">
        <v>848</v>
      </c>
      <c r="D65" s="118" t="s">
        <v>33</v>
      </c>
      <c r="E65" s="118" t="s">
        <v>31</v>
      </c>
      <c r="F65" s="118" t="s">
        <v>170</v>
      </c>
      <c r="G65" s="118" t="s">
        <v>94</v>
      </c>
      <c r="H65" s="122">
        <v>20000</v>
      </c>
    </row>
    <row r="66" spans="1:8" ht="39">
      <c r="A66" s="258"/>
      <c r="B66" s="121" t="s">
        <v>77</v>
      </c>
      <c r="C66" s="186">
        <v>848</v>
      </c>
      <c r="D66" s="118" t="s">
        <v>33</v>
      </c>
      <c r="E66" s="118" t="s">
        <v>31</v>
      </c>
      <c r="F66" s="118" t="s">
        <v>152</v>
      </c>
      <c r="G66" s="118"/>
      <c r="H66" s="122">
        <v>20000</v>
      </c>
    </row>
    <row r="67" spans="1:8" ht="52.5">
      <c r="A67" s="258"/>
      <c r="B67" s="193" t="s">
        <v>263</v>
      </c>
      <c r="C67" s="186">
        <v>848</v>
      </c>
      <c r="D67" s="118" t="s">
        <v>33</v>
      </c>
      <c r="E67" s="118" t="s">
        <v>31</v>
      </c>
      <c r="F67" s="118" t="s">
        <v>152</v>
      </c>
      <c r="G67" s="118" t="s">
        <v>262</v>
      </c>
      <c r="H67" s="122">
        <v>20000</v>
      </c>
    </row>
    <row r="68" spans="1:8" ht="66">
      <c r="A68" s="258"/>
      <c r="B68" s="180" t="s">
        <v>264</v>
      </c>
      <c r="C68" s="186">
        <v>848</v>
      </c>
      <c r="D68" s="118" t="s">
        <v>33</v>
      </c>
      <c r="E68" s="118" t="s">
        <v>31</v>
      </c>
      <c r="F68" s="118" t="s">
        <v>152</v>
      </c>
      <c r="G68" s="118" t="s">
        <v>94</v>
      </c>
      <c r="H68" s="122">
        <v>20000</v>
      </c>
    </row>
    <row r="69" spans="1:8" ht="52.5">
      <c r="A69" s="258"/>
      <c r="B69" s="201" t="s">
        <v>53</v>
      </c>
      <c r="C69" s="186">
        <v>848</v>
      </c>
      <c r="D69" s="118" t="s">
        <v>33</v>
      </c>
      <c r="E69" s="118" t="s">
        <v>31</v>
      </c>
      <c r="F69" s="118" t="s">
        <v>168</v>
      </c>
      <c r="G69" s="118"/>
      <c r="H69" s="122">
        <v>20000</v>
      </c>
    </row>
    <row r="70" spans="1:8" ht="78.75">
      <c r="A70" s="258"/>
      <c r="B70" s="121" t="s">
        <v>210</v>
      </c>
      <c r="C70" s="186">
        <v>848</v>
      </c>
      <c r="D70" s="118" t="s">
        <v>33</v>
      </c>
      <c r="E70" s="118" t="s">
        <v>31</v>
      </c>
      <c r="F70" s="118" t="s">
        <v>209</v>
      </c>
      <c r="G70" s="118"/>
      <c r="H70" s="122">
        <v>20000</v>
      </c>
    </row>
    <row r="71" spans="1:8" ht="52.5">
      <c r="A71" s="258"/>
      <c r="B71" s="193" t="s">
        <v>263</v>
      </c>
      <c r="C71" s="186">
        <v>848</v>
      </c>
      <c r="D71" s="118" t="s">
        <v>33</v>
      </c>
      <c r="E71" s="118" t="s">
        <v>31</v>
      </c>
      <c r="F71" s="118" t="s">
        <v>209</v>
      </c>
      <c r="G71" s="118" t="s">
        <v>262</v>
      </c>
      <c r="H71" s="122">
        <v>20000</v>
      </c>
    </row>
    <row r="72" spans="1:8" ht="66">
      <c r="A72" s="258"/>
      <c r="B72" s="180" t="s">
        <v>264</v>
      </c>
      <c r="C72" s="186">
        <v>848</v>
      </c>
      <c r="D72" s="118" t="s">
        <v>33</v>
      </c>
      <c r="E72" s="118" t="s">
        <v>31</v>
      </c>
      <c r="F72" s="118" t="s">
        <v>209</v>
      </c>
      <c r="G72" s="118" t="s">
        <v>94</v>
      </c>
      <c r="H72" s="122">
        <v>20000</v>
      </c>
    </row>
    <row r="73" spans="1:8" ht="52.5">
      <c r="A73" s="258"/>
      <c r="B73" s="208" t="s">
        <v>226</v>
      </c>
      <c r="C73" s="186">
        <v>848</v>
      </c>
      <c r="D73" s="118" t="s">
        <v>33</v>
      </c>
      <c r="E73" s="118" t="s">
        <v>31</v>
      </c>
      <c r="F73" s="118" t="s">
        <v>227</v>
      </c>
      <c r="G73" s="118"/>
      <c r="H73" s="122">
        <v>3327312.16</v>
      </c>
    </row>
    <row r="74" spans="1:8" ht="52.5">
      <c r="A74" s="258"/>
      <c r="B74" s="193" t="s">
        <v>263</v>
      </c>
      <c r="C74" s="186">
        <v>848</v>
      </c>
      <c r="D74" s="118" t="s">
        <v>33</v>
      </c>
      <c r="E74" s="118" t="s">
        <v>31</v>
      </c>
      <c r="F74" s="118" t="s">
        <v>227</v>
      </c>
      <c r="G74" s="118" t="s">
        <v>262</v>
      </c>
      <c r="H74" s="122">
        <v>3327312.16</v>
      </c>
    </row>
    <row r="75" spans="1:8" ht="66">
      <c r="A75" s="258"/>
      <c r="B75" s="180" t="s">
        <v>264</v>
      </c>
      <c r="C75" s="186">
        <v>848</v>
      </c>
      <c r="D75" s="118" t="s">
        <v>33</v>
      </c>
      <c r="E75" s="118" t="s">
        <v>31</v>
      </c>
      <c r="F75" s="118" t="s">
        <v>227</v>
      </c>
      <c r="G75" s="118" t="s">
        <v>94</v>
      </c>
      <c r="H75" s="122">
        <v>3327312.16</v>
      </c>
    </row>
    <row r="76" spans="1:8" ht="26.25">
      <c r="A76" s="258"/>
      <c r="B76" s="120" t="s">
        <v>38</v>
      </c>
      <c r="C76" s="184">
        <v>848</v>
      </c>
      <c r="D76" s="128" t="s">
        <v>34</v>
      </c>
      <c r="E76" s="123"/>
      <c r="F76" s="128"/>
      <c r="G76" s="123"/>
      <c r="H76" s="119">
        <v>1782000</v>
      </c>
    </row>
    <row r="77" spans="1:8" ht="12.75">
      <c r="A77" s="258"/>
      <c r="B77" s="120" t="s">
        <v>16</v>
      </c>
      <c r="C77" s="186">
        <v>848</v>
      </c>
      <c r="D77" s="118" t="s">
        <v>34</v>
      </c>
      <c r="E77" s="118" t="s">
        <v>25</v>
      </c>
      <c r="F77" s="118"/>
      <c r="G77" s="118"/>
      <c r="H77" s="119">
        <v>1782000</v>
      </c>
    </row>
    <row r="78" spans="1:8" ht="92.25">
      <c r="A78" s="258"/>
      <c r="B78" s="194" t="s">
        <v>153</v>
      </c>
      <c r="C78" s="186">
        <v>848</v>
      </c>
      <c r="D78" s="118" t="s">
        <v>34</v>
      </c>
      <c r="E78" s="118" t="s">
        <v>25</v>
      </c>
      <c r="F78" s="150" t="s">
        <v>154</v>
      </c>
      <c r="G78" s="118"/>
      <c r="H78" s="122">
        <v>100000</v>
      </c>
    </row>
    <row r="79" spans="1:8" ht="52.5">
      <c r="A79" s="258"/>
      <c r="B79" s="193" t="s">
        <v>263</v>
      </c>
      <c r="C79" s="186">
        <v>848</v>
      </c>
      <c r="D79" s="118" t="s">
        <v>34</v>
      </c>
      <c r="E79" s="118" t="s">
        <v>25</v>
      </c>
      <c r="F79" s="143" t="s">
        <v>154</v>
      </c>
      <c r="G79" s="118" t="s">
        <v>262</v>
      </c>
      <c r="H79" s="122">
        <v>100000</v>
      </c>
    </row>
    <row r="80" spans="1:8" ht="66">
      <c r="A80" s="258"/>
      <c r="B80" s="180" t="s">
        <v>264</v>
      </c>
      <c r="C80" s="186">
        <v>848</v>
      </c>
      <c r="D80" s="118" t="s">
        <v>34</v>
      </c>
      <c r="E80" s="118" t="s">
        <v>25</v>
      </c>
      <c r="F80" s="143" t="s">
        <v>154</v>
      </c>
      <c r="G80" s="118" t="s">
        <v>94</v>
      </c>
      <c r="H80" s="122">
        <v>100000</v>
      </c>
    </row>
    <row r="81" spans="1:8" ht="105">
      <c r="A81" s="258"/>
      <c r="B81" s="194" t="s">
        <v>176</v>
      </c>
      <c r="C81" s="186">
        <v>848</v>
      </c>
      <c r="D81" s="118" t="s">
        <v>34</v>
      </c>
      <c r="E81" s="118" t="s">
        <v>25</v>
      </c>
      <c r="F81" s="143" t="s">
        <v>174</v>
      </c>
      <c r="G81" s="118"/>
      <c r="H81" s="122">
        <v>115000</v>
      </c>
    </row>
    <row r="82" spans="1:8" ht="52.5">
      <c r="A82" s="258"/>
      <c r="B82" s="193" t="s">
        <v>263</v>
      </c>
      <c r="C82" s="186">
        <v>848</v>
      </c>
      <c r="D82" s="118" t="s">
        <v>34</v>
      </c>
      <c r="E82" s="118" t="s">
        <v>25</v>
      </c>
      <c r="F82" s="149" t="s">
        <v>175</v>
      </c>
      <c r="G82" s="118" t="s">
        <v>262</v>
      </c>
      <c r="H82" s="122">
        <v>115000</v>
      </c>
    </row>
    <row r="83" spans="1:8" ht="66">
      <c r="A83" s="258"/>
      <c r="B83" s="180" t="s">
        <v>264</v>
      </c>
      <c r="C83" s="189">
        <v>848</v>
      </c>
      <c r="D83" s="148" t="s">
        <v>34</v>
      </c>
      <c r="E83" s="148" t="s">
        <v>25</v>
      </c>
      <c r="F83" s="150" t="s">
        <v>175</v>
      </c>
      <c r="G83" s="148" t="s">
        <v>94</v>
      </c>
      <c r="H83" s="122">
        <v>115000</v>
      </c>
    </row>
    <row r="84" spans="1:8" ht="78.75">
      <c r="A84" s="258"/>
      <c r="B84" s="121" t="s">
        <v>252</v>
      </c>
      <c r="C84" s="189">
        <v>848</v>
      </c>
      <c r="D84" s="148" t="s">
        <v>34</v>
      </c>
      <c r="E84" s="148" t="s">
        <v>25</v>
      </c>
      <c r="F84" s="150" t="s">
        <v>253</v>
      </c>
      <c r="G84" s="148"/>
      <c r="H84" s="122">
        <v>5000</v>
      </c>
    </row>
    <row r="85" spans="1:8" ht="52.5">
      <c r="A85" s="258"/>
      <c r="B85" s="193" t="s">
        <v>263</v>
      </c>
      <c r="C85" s="189">
        <v>848</v>
      </c>
      <c r="D85" s="148" t="s">
        <v>34</v>
      </c>
      <c r="E85" s="148" t="s">
        <v>25</v>
      </c>
      <c r="F85" s="150" t="s">
        <v>253</v>
      </c>
      <c r="G85" s="148" t="s">
        <v>262</v>
      </c>
      <c r="H85" s="122">
        <v>5000</v>
      </c>
    </row>
    <row r="86" spans="1:8" ht="66">
      <c r="A86" s="258"/>
      <c r="B86" s="180" t="s">
        <v>264</v>
      </c>
      <c r="C86" s="189">
        <v>848</v>
      </c>
      <c r="D86" s="148" t="s">
        <v>34</v>
      </c>
      <c r="E86" s="148" t="s">
        <v>25</v>
      </c>
      <c r="F86" s="150" t="s">
        <v>253</v>
      </c>
      <c r="G86" s="148" t="s">
        <v>94</v>
      </c>
      <c r="H86" s="122">
        <v>5000</v>
      </c>
    </row>
    <row r="87" spans="1:8" ht="92.25">
      <c r="A87" s="258"/>
      <c r="B87" s="121" t="s">
        <v>208</v>
      </c>
      <c r="C87" s="189">
        <v>848</v>
      </c>
      <c r="D87" s="148" t="s">
        <v>34</v>
      </c>
      <c r="E87" s="118" t="s">
        <v>25</v>
      </c>
      <c r="F87" s="150" t="s">
        <v>207</v>
      </c>
      <c r="G87" s="118"/>
      <c r="H87" s="122">
        <v>150000</v>
      </c>
    </row>
    <row r="88" spans="1:8" ht="52.5">
      <c r="A88" s="258"/>
      <c r="B88" s="193" t="s">
        <v>263</v>
      </c>
      <c r="C88" s="189">
        <v>848</v>
      </c>
      <c r="D88" s="148" t="s">
        <v>34</v>
      </c>
      <c r="E88" s="118" t="s">
        <v>25</v>
      </c>
      <c r="F88" s="150" t="s">
        <v>207</v>
      </c>
      <c r="G88" s="118" t="s">
        <v>262</v>
      </c>
      <c r="H88" s="122">
        <v>150000</v>
      </c>
    </row>
    <row r="89" spans="1:8" ht="66">
      <c r="A89" s="258"/>
      <c r="B89" s="180" t="s">
        <v>264</v>
      </c>
      <c r="C89" s="186">
        <v>848</v>
      </c>
      <c r="D89" s="118" t="s">
        <v>34</v>
      </c>
      <c r="E89" s="118" t="s">
        <v>25</v>
      </c>
      <c r="F89" s="150" t="s">
        <v>207</v>
      </c>
      <c r="G89" s="118" t="s">
        <v>94</v>
      </c>
      <c r="H89" s="122">
        <v>150000</v>
      </c>
    </row>
    <row r="90" spans="1:8" ht="105">
      <c r="A90" s="258"/>
      <c r="B90" s="180" t="s">
        <v>265</v>
      </c>
      <c r="C90" s="126">
        <v>848</v>
      </c>
      <c r="D90" s="118" t="s">
        <v>34</v>
      </c>
      <c r="E90" s="118" t="s">
        <v>25</v>
      </c>
      <c r="F90" s="150" t="s">
        <v>266</v>
      </c>
      <c r="G90" s="118"/>
      <c r="H90" s="122">
        <v>500700</v>
      </c>
    </row>
    <row r="91" spans="1:8" ht="54" customHeight="1">
      <c r="A91" s="258"/>
      <c r="B91" s="180" t="s">
        <v>177</v>
      </c>
      <c r="C91" s="126">
        <v>848</v>
      </c>
      <c r="D91" s="118" t="s">
        <v>34</v>
      </c>
      <c r="E91" s="118" t="s">
        <v>25</v>
      </c>
      <c r="F91" s="150" t="s">
        <v>266</v>
      </c>
      <c r="G91" s="118" t="s">
        <v>95</v>
      </c>
      <c r="H91" s="122">
        <v>500700</v>
      </c>
    </row>
    <row r="92" spans="1:8" ht="47.25" customHeight="1">
      <c r="A92" s="258"/>
      <c r="B92" s="180" t="s">
        <v>178</v>
      </c>
      <c r="C92" s="126">
        <v>848</v>
      </c>
      <c r="D92" s="118" t="s">
        <v>34</v>
      </c>
      <c r="E92" s="118" t="s">
        <v>25</v>
      </c>
      <c r="F92" s="150" t="s">
        <v>266</v>
      </c>
      <c r="G92" s="118" t="s">
        <v>96</v>
      </c>
      <c r="H92" s="122">
        <v>500700</v>
      </c>
    </row>
    <row r="93" spans="1:8" ht="118.5">
      <c r="A93" s="258"/>
      <c r="B93" s="180" t="s">
        <v>267</v>
      </c>
      <c r="C93" s="126">
        <v>848</v>
      </c>
      <c r="D93" s="118" t="s">
        <v>34</v>
      </c>
      <c r="E93" s="118" t="s">
        <v>25</v>
      </c>
      <c r="F93" s="150" t="s">
        <v>268</v>
      </c>
      <c r="G93" s="118"/>
      <c r="H93" s="122">
        <v>151200</v>
      </c>
    </row>
    <row r="94" spans="1:8" ht="158.25" customHeight="1">
      <c r="A94" s="258"/>
      <c r="B94" s="180" t="s">
        <v>177</v>
      </c>
      <c r="C94" s="126">
        <v>848</v>
      </c>
      <c r="D94" s="118" t="s">
        <v>34</v>
      </c>
      <c r="E94" s="118" t="s">
        <v>25</v>
      </c>
      <c r="F94" s="150" t="s">
        <v>268</v>
      </c>
      <c r="G94" s="118" t="s">
        <v>95</v>
      </c>
      <c r="H94" s="122">
        <v>151200</v>
      </c>
    </row>
    <row r="95" spans="1:8" ht="54" customHeight="1">
      <c r="A95" s="258"/>
      <c r="B95" s="180" t="s">
        <v>178</v>
      </c>
      <c r="C95" s="126">
        <v>848</v>
      </c>
      <c r="D95" s="118" t="s">
        <v>34</v>
      </c>
      <c r="E95" s="118" t="s">
        <v>25</v>
      </c>
      <c r="F95" s="150" t="s">
        <v>268</v>
      </c>
      <c r="G95" s="118" t="s">
        <v>96</v>
      </c>
      <c r="H95" s="122">
        <v>151200</v>
      </c>
    </row>
    <row r="96" spans="1:8" ht="78.75">
      <c r="A96" s="258"/>
      <c r="B96" s="209" t="s">
        <v>179</v>
      </c>
      <c r="C96" s="225" t="s">
        <v>61</v>
      </c>
      <c r="D96" s="231" t="s">
        <v>34</v>
      </c>
      <c r="E96" s="232" t="s">
        <v>25</v>
      </c>
      <c r="F96" s="212" t="s">
        <v>206</v>
      </c>
      <c r="G96" s="213"/>
      <c r="H96" s="214">
        <v>583800</v>
      </c>
    </row>
    <row r="97" spans="1:8" ht="158.25">
      <c r="A97" s="258"/>
      <c r="B97" s="209" t="s">
        <v>177</v>
      </c>
      <c r="C97" s="225" t="s">
        <v>61</v>
      </c>
      <c r="D97" s="231" t="s">
        <v>34</v>
      </c>
      <c r="E97" s="232" t="s">
        <v>25</v>
      </c>
      <c r="F97" s="212" t="s">
        <v>206</v>
      </c>
      <c r="G97" s="213" t="s">
        <v>95</v>
      </c>
      <c r="H97" s="214">
        <v>583800</v>
      </c>
    </row>
    <row r="98" spans="1:8" ht="39">
      <c r="A98" s="258"/>
      <c r="B98" s="209" t="s">
        <v>178</v>
      </c>
      <c r="C98" s="225" t="s">
        <v>61</v>
      </c>
      <c r="D98" s="231" t="s">
        <v>34</v>
      </c>
      <c r="E98" s="232" t="s">
        <v>25</v>
      </c>
      <c r="F98" s="212" t="s">
        <v>206</v>
      </c>
      <c r="G98" s="213" t="s">
        <v>96</v>
      </c>
      <c r="H98" s="214">
        <v>583800</v>
      </c>
    </row>
    <row r="99" spans="1:8" ht="92.25">
      <c r="A99" s="258"/>
      <c r="B99" s="209" t="s">
        <v>180</v>
      </c>
      <c r="C99" s="225" t="s">
        <v>61</v>
      </c>
      <c r="D99" s="231" t="s">
        <v>34</v>
      </c>
      <c r="E99" s="232" t="s">
        <v>25</v>
      </c>
      <c r="F99" s="212" t="s">
        <v>213</v>
      </c>
      <c r="G99" s="213" t="s">
        <v>72</v>
      </c>
      <c r="H99" s="214">
        <v>176300</v>
      </c>
    </row>
    <row r="100" spans="1:8" ht="158.25">
      <c r="A100" s="258"/>
      <c r="B100" s="209" t="s">
        <v>177</v>
      </c>
      <c r="C100" s="225" t="s">
        <v>61</v>
      </c>
      <c r="D100" s="231" t="s">
        <v>34</v>
      </c>
      <c r="E100" s="232" t="s">
        <v>25</v>
      </c>
      <c r="F100" s="212" t="s">
        <v>213</v>
      </c>
      <c r="G100" s="213" t="s">
        <v>95</v>
      </c>
      <c r="H100" s="214">
        <v>176300</v>
      </c>
    </row>
    <row r="101" spans="1:8" ht="39">
      <c r="A101" s="258"/>
      <c r="B101" s="209" t="s">
        <v>178</v>
      </c>
      <c r="C101" s="225" t="s">
        <v>61</v>
      </c>
      <c r="D101" s="231" t="s">
        <v>34</v>
      </c>
      <c r="E101" s="232" t="s">
        <v>25</v>
      </c>
      <c r="F101" s="212" t="s">
        <v>213</v>
      </c>
      <c r="G101" s="213" t="s">
        <v>96</v>
      </c>
      <c r="H101" s="214">
        <v>176300</v>
      </c>
    </row>
    <row r="102" spans="1:8" ht="26.25">
      <c r="A102" s="258"/>
      <c r="B102" s="120" t="s">
        <v>17</v>
      </c>
      <c r="C102" s="123">
        <v>848</v>
      </c>
      <c r="D102" s="128" t="s">
        <v>35</v>
      </c>
      <c r="E102" s="123"/>
      <c r="F102" s="128"/>
      <c r="G102" s="123"/>
      <c r="H102" s="124">
        <v>62100</v>
      </c>
    </row>
    <row r="103" spans="1:8" ht="26.25">
      <c r="A103" s="258"/>
      <c r="B103" s="120" t="s">
        <v>18</v>
      </c>
      <c r="C103" s="123">
        <v>848</v>
      </c>
      <c r="D103" s="116" t="s">
        <v>35</v>
      </c>
      <c r="E103" s="116" t="s">
        <v>25</v>
      </c>
      <c r="F103" s="116"/>
      <c r="G103" s="116"/>
      <c r="H103" s="119">
        <v>48000</v>
      </c>
    </row>
    <row r="104" spans="1:8" ht="39">
      <c r="A104" s="258"/>
      <c r="B104" s="135" t="s">
        <v>158</v>
      </c>
      <c r="C104" s="126">
        <v>848</v>
      </c>
      <c r="D104" s="118" t="s">
        <v>35</v>
      </c>
      <c r="E104" s="118" t="s">
        <v>25</v>
      </c>
      <c r="F104" s="118" t="s">
        <v>159</v>
      </c>
      <c r="G104" s="118"/>
      <c r="H104" s="122">
        <v>48000</v>
      </c>
    </row>
    <row r="105" spans="1:8" ht="78.75">
      <c r="A105" s="258"/>
      <c r="B105" s="121" t="s">
        <v>160</v>
      </c>
      <c r="C105" s="126">
        <v>848</v>
      </c>
      <c r="D105" s="118" t="s">
        <v>35</v>
      </c>
      <c r="E105" s="118" t="s">
        <v>25</v>
      </c>
      <c r="F105" s="118" t="s">
        <v>161</v>
      </c>
      <c r="G105" s="118"/>
      <c r="H105" s="122">
        <v>48000</v>
      </c>
    </row>
    <row r="106" spans="1:8" ht="52.5">
      <c r="A106" s="258"/>
      <c r="B106" s="136" t="s">
        <v>270</v>
      </c>
      <c r="C106" s="126">
        <v>848</v>
      </c>
      <c r="D106" s="118" t="s">
        <v>35</v>
      </c>
      <c r="E106" s="118" t="s">
        <v>25</v>
      </c>
      <c r="F106" s="118" t="s">
        <v>161</v>
      </c>
      <c r="G106" s="118" t="s">
        <v>269</v>
      </c>
      <c r="H106" s="122">
        <v>48000</v>
      </c>
    </row>
    <row r="107" spans="1:8" ht="39">
      <c r="A107" s="258"/>
      <c r="B107" s="203" t="s">
        <v>82</v>
      </c>
      <c r="C107" s="123">
        <v>848</v>
      </c>
      <c r="D107" s="116" t="s">
        <v>35</v>
      </c>
      <c r="E107" s="116" t="s">
        <v>31</v>
      </c>
      <c r="F107" s="116"/>
      <c r="G107" s="116"/>
      <c r="H107" s="119">
        <v>14100</v>
      </c>
    </row>
    <row r="108" spans="1:8" ht="237">
      <c r="A108" s="258"/>
      <c r="B108" s="215" t="s">
        <v>163</v>
      </c>
      <c r="C108" s="126">
        <v>848</v>
      </c>
      <c r="D108" s="118" t="s">
        <v>35</v>
      </c>
      <c r="E108" s="118" t="s">
        <v>31</v>
      </c>
      <c r="F108" s="233" t="s">
        <v>164</v>
      </c>
      <c r="G108" s="118"/>
      <c r="H108" s="122">
        <v>14100</v>
      </c>
    </row>
    <row r="109" spans="1:8" ht="78.75">
      <c r="A109" s="258"/>
      <c r="B109" s="228" t="s">
        <v>155</v>
      </c>
      <c r="C109" s="229">
        <v>848</v>
      </c>
      <c r="D109" s="230" t="s">
        <v>35</v>
      </c>
      <c r="E109" s="230" t="s">
        <v>31</v>
      </c>
      <c r="F109" s="216" t="s">
        <v>164</v>
      </c>
      <c r="G109" s="118" t="s">
        <v>156</v>
      </c>
      <c r="H109" s="122">
        <v>14100</v>
      </c>
    </row>
    <row r="110" spans="1:8" ht="276.75">
      <c r="A110" s="258"/>
      <c r="B110" s="209" t="s">
        <v>165</v>
      </c>
      <c r="C110" s="186">
        <v>848</v>
      </c>
      <c r="D110" s="118" t="s">
        <v>35</v>
      </c>
      <c r="E110" s="118" t="s">
        <v>31</v>
      </c>
      <c r="F110" s="216" t="s">
        <v>164</v>
      </c>
      <c r="G110" s="118" t="s">
        <v>157</v>
      </c>
      <c r="H110" s="122">
        <v>14100</v>
      </c>
    </row>
    <row r="111" spans="1:8" ht="12.75">
      <c r="A111" s="258"/>
      <c r="B111" s="144"/>
      <c r="C111" s="186"/>
      <c r="D111" s="118"/>
      <c r="E111" s="118"/>
      <c r="F111" s="146"/>
      <c r="G111" s="118"/>
      <c r="H111" s="122"/>
    </row>
    <row r="112" spans="1:8" ht="12.75">
      <c r="A112" s="259" t="s">
        <v>36</v>
      </c>
      <c r="B112" s="259"/>
      <c r="C112" s="191"/>
      <c r="D112" s="137"/>
      <c r="E112" s="137"/>
      <c r="F112" s="137"/>
      <c r="G112" s="137"/>
      <c r="H112" s="138">
        <f>H14+H46+H51+H56+H76+H102</f>
        <v>12043212.16</v>
      </c>
    </row>
  </sheetData>
  <sheetProtection/>
  <mergeCells count="12">
    <mergeCell ref="A13:A111"/>
    <mergeCell ref="A112:B112"/>
    <mergeCell ref="D6:H6"/>
    <mergeCell ref="A8:H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60" zoomScalePageLayoutView="0" workbookViewId="0" topLeftCell="A1">
      <selection activeCell="J6" sqref="J6"/>
    </sheetView>
  </sheetViews>
  <sheetFormatPr defaultColWidth="9.00390625" defaultRowHeight="12.75"/>
  <cols>
    <col min="1" max="1" width="8.375" style="0" customWidth="1"/>
    <col min="2" max="2" width="16.125" style="0" customWidth="1"/>
    <col min="5" max="5" width="10.125" style="0" customWidth="1"/>
    <col min="6" max="6" width="14.125" style="0" customWidth="1"/>
    <col min="8" max="9" width="11.25390625" style="0" customWidth="1"/>
  </cols>
  <sheetData>
    <row r="1" spans="1:9" ht="15">
      <c r="A1" s="54"/>
      <c r="B1" s="165"/>
      <c r="C1" s="165"/>
      <c r="D1" s="165"/>
      <c r="E1" s="165"/>
      <c r="F1" s="165"/>
      <c r="G1" s="165"/>
      <c r="H1" s="264" t="s">
        <v>271</v>
      </c>
      <c r="I1" s="264"/>
    </row>
    <row r="2" spans="1:9" ht="15">
      <c r="A2" s="54"/>
      <c r="B2" s="165"/>
      <c r="C2" s="165"/>
      <c r="D2" s="165"/>
      <c r="E2" s="165"/>
      <c r="F2" s="222"/>
      <c r="G2" s="264" t="s">
        <v>280</v>
      </c>
      <c r="H2" s="264"/>
      <c r="I2" s="264"/>
    </row>
    <row r="3" spans="1:9" ht="15">
      <c r="A3" s="54"/>
      <c r="B3" s="165"/>
      <c r="C3" s="165"/>
      <c r="D3" s="165"/>
      <c r="E3" s="165"/>
      <c r="F3" s="264" t="s">
        <v>101</v>
      </c>
      <c r="G3" s="264"/>
      <c r="H3" s="264"/>
      <c r="I3" s="264"/>
    </row>
    <row r="4" spans="1:9" ht="15">
      <c r="A4" s="54"/>
      <c r="B4" s="177"/>
      <c r="C4" s="264" t="s">
        <v>169</v>
      </c>
      <c r="D4" s="264"/>
      <c r="E4" s="264"/>
      <c r="F4" s="264"/>
      <c r="G4" s="264"/>
      <c r="H4" s="264"/>
      <c r="I4" s="264"/>
    </row>
    <row r="5" spans="1:9" ht="15">
      <c r="A5" s="54"/>
      <c r="B5" s="178"/>
      <c r="C5" s="165"/>
      <c r="D5" s="165"/>
      <c r="E5" s="264" t="s">
        <v>244</v>
      </c>
      <c r="F5" s="264"/>
      <c r="G5" s="264"/>
      <c r="H5" s="264"/>
      <c r="I5" s="264"/>
    </row>
    <row r="6" spans="1:9" ht="15">
      <c r="A6" s="54"/>
      <c r="B6" s="179"/>
      <c r="C6" s="165"/>
      <c r="D6" s="264" t="s">
        <v>279</v>
      </c>
      <c r="E6" s="264"/>
      <c r="F6" s="264"/>
      <c r="G6" s="264"/>
      <c r="H6" s="264"/>
      <c r="I6" s="264"/>
    </row>
    <row r="7" spans="1:8" ht="15">
      <c r="A7" s="54"/>
      <c r="B7" s="11"/>
      <c r="C7" s="26"/>
      <c r="D7" s="5"/>
      <c r="E7" s="5"/>
      <c r="F7" s="5"/>
      <c r="G7" s="8"/>
      <c r="H7" s="5"/>
    </row>
    <row r="8" spans="1:8" ht="12.75">
      <c r="A8" s="262" t="s">
        <v>272</v>
      </c>
      <c r="B8" s="262"/>
      <c r="C8" s="262"/>
      <c r="D8" s="262"/>
      <c r="E8" s="262"/>
      <c r="F8" s="262"/>
      <c r="G8" s="262"/>
      <c r="H8" s="262"/>
    </row>
    <row r="9" spans="1:8" ht="12.75">
      <c r="A9" s="262"/>
      <c r="B9" s="262"/>
      <c r="C9" s="262"/>
      <c r="D9" s="262"/>
      <c r="E9" s="262"/>
      <c r="F9" s="262"/>
      <c r="G9" s="262"/>
      <c r="H9" s="262"/>
    </row>
    <row r="10" spans="1:8" ht="12.75">
      <c r="A10" s="5"/>
      <c r="B10" s="13"/>
      <c r="C10" s="15"/>
      <c r="D10" s="5"/>
      <c r="E10" s="5"/>
      <c r="F10" s="5"/>
      <c r="G10" s="5"/>
      <c r="H10" s="26" t="s">
        <v>98</v>
      </c>
    </row>
    <row r="11" spans="1:9" ht="12.75">
      <c r="A11" s="259" t="s">
        <v>3</v>
      </c>
      <c r="B11" s="259" t="s">
        <v>19</v>
      </c>
      <c r="C11" s="260" t="s">
        <v>20</v>
      </c>
      <c r="D11" s="261" t="s">
        <v>21</v>
      </c>
      <c r="E11" s="261" t="s">
        <v>22</v>
      </c>
      <c r="F11" s="261" t="s">
        <v>23</v>
      </c>
      <c r="G11" s="261" t="s">
        <v>24</v>
      </c>
      <c r="H11" s="282">
        <v>2024</v>
      </c>
      <c r="I11" s="238">
        <v>2025</v>
      </c>
    </row>
    <row r="12" spans="1:9" ht="12.75">
      <c r="A12" s="259"/>
      <c r="B12" s="259"/>
      <c r="C12" s="260"/>
      <c r="D12" s="261"/>
      <c r="E12" s="261"/>
      <c r="F12" s="261"/>
      <c r="G12" s="261"/>
      <c r="H12" s="282"/>
      <c r="I12" s="238"/>
    </row>
    <row r="13" spans="1:9" ht="78.75">
      <c r="A13" s="283">
        <v>1</v>
      </c>
      <c r="B13" s="117" t="s">
        <v>100</v>
      </c>
      <c r="C13" s="182" t="s">
        <v>61</v>
      </c>
      <c r="D13" s="116"/>
      <c r="E13" s="116"/>
      <c r="F13" s="116"/>
      <c r="G13" s="118"/>
      <c r="H13" s="217">
        <v>8862500</v>
      </c>
      <c r="I13" s="151">
        <v>8863400</v>
      </c>
    </row>
    <row r="14" spans="1:9" ht="39">
      <c r="A14" s="284"/>
      <c r="B14" s="120" t="s">
        <v>12</v>
      </c>
      <c r="C14" s="183">
        <v>848</v>
      </c>
      <c r="D14" s="116" t="s">
        <v>25</v>
      </c>
      <c r="E14" s="116"/>
      <c r="F14" s="116"/>
      <c r="G14" s="116"/>
      <c r="H14" s="119">
        <v>6359390</v>
      </c>
      <c r="I14" s="151">
        <v>6187235</v>
      </c>
    </row>
    <row r="15" spans="1:9" ht="105">
      <c r="A15" s="284"/>
      <c r="B15" s="120" t="s">
        <v>26</v>
      </c>
      <c r="C15" s="181" t="s">
        <v>61</v>
      </c>
      <c r="D15" s="116" t="s">
        <v>25</v>
      </c>
      <c r="E15" s="116" t="s">
        <v>27</v>
      </c>
      <c r="F15" s="116"/>
      <c r="G15" s="116"/>
      <c r="H15" s="119">
        <v>1028580</v>
      </c>
      <c r="I15" s="151">
        <v>1028580</v>
      </c>
    </row>
    <row r="16" spans="1:9" ht="92.25">
      <c r="A16" s="284"/>
      <c r="B16" s="121" t="s">
        <v>54</v>
      </c>
      <c r="C16" s="182" t="s">
        <v>61</v>
      </c>
      <c r="D16" s="118" t="s">
        <v>25</v>
      </c>
      <c r="E16" s="118" t="s">
        <v>27</v>
      </c>
      <c r="F16" s="118" t="s">
        <v>125</v>
      </c>
      <c r="G16" s="118"/>
      <c r="H16" s="122">
        <v>1028580</v>
      </c>
      <c r="I16" s="122">
        <v>1028580</v>
      </c>
    </row>
    <row r="17" spans="1:9" ht="105">
      <c r="A17" s="284"/>
      <c r="B17" s="121" t="s">
        <v>126</v>
      </c>
      <c r="C17" s="182" t="s">
        <v>61</v>
      </c>
      <c r="D17" s="118" t="s">
        <v>25</v>
      </c>
      <c r="E17" s="118" t="s">
        <v>27</v>
      </c>
      <c r="F17" s="118" t="s">
        <v>127</v>
      </c>
      <c r="G17" s="118"/>
      <c r="H17" s="122">
        <v>1028580</v>
      </c>
      <c r="I17" s="122">
        <v>1028580</v>
      </c>
    </row>
    <row r="18" spans="1:9" ht="210.75">
      <c r="A18" s="284"/>
      <c r="B18" s="121" t="s">
        <v>177</v>
      </c>
      <c r="C18" s="182" t="s">
        <v>61</v>
      </c>
      <c r="D18" s="118" t="s">
        <v>25</v>
      </c>
      <c r="E18" s="118" t="s">
        <v>27</v>
      </c>
      <c r="F18" s="118" t="s">
        <v>127</v>
      </c>
      <c r="G18" s="118" t="s">
        <v>95</v>
      </c>
      <c r="H18" s="122">
        <v>1028580</v>
      </c>
      <c r="I18" s="122">
        <v>1028580</v>
      </c>
    </row>
    <row r="19" spans="1:9" ht="78.75">
      <c r="A19" s="284"/>
      <c r="B19" s="121" t="s">
        <v>261</v>
      </c>
      <c r="C19" s="182" t="s">
        <v>61</v>
      </c>
      <c r="D19" s="118" t="s">
        <v>25</v>
      </c>
      <c r="E19" s="118" t="s">
        <v>27</v>
      </c>
      <c r="F19" s="118" t="s">
        <v>127</v>
      </c>
      <c r="G19" s="118" t="s">
        <v>136</v>
      </c>
      <c r="H19" s="122">
        <v>1028580</v>
      </c>
      <c r="I19" s="122">
        <v>1028580</v>
      </c>
    </row>
    <row r="20" spans="1:9" ht="198">
      <c r="A20" s="284"/>
      <c r="B20" s="120" t="s">
        <v>13</v>
      </c>
      <c r="C20" s="181" t="s">
        <v>61</v>
      </c>
      <c r="D20" s="116" t="s">
        <v>25</v>
      </c>
      <c r="E20" s="116" t="s">
        <v>28</v>
      </c>
      <c r="F20" s="116"/>
      <c r="G20" s="116"/>
      <c r="H20" s="119">
        <v>2093979</v>
      </c>
      <c r="I20" s="151">
        <v>1921824</v>
      </c>
    </row>
    <row r="21" spans="1:9" ht="92.25">
      <c r="A21" s="284"/>
      <c r="B21" s="192" t="s">
        <v>130</v>
      </c>
      <c r="C21" s="182" t="s">
        <v>61</v>
      </c>
      <c r="D21" s="118" t="s">
        <v>25</v>
      </c>
      <c r="E21" s="118" t="s">
        <v>28</v>
      </c>
      <c r="F21" s="118" t="s">
        <v>131</v>
      </c>
      <c r="G21" s="118"/>
      <c r="H21" s="122">
        <v>20100</v>
      </c>
      <c r="I21" s="152">
        <v>21000</v>
      </c>
    </row>
    <row r="22" spans="1:9" ht="66">
      <c r="A22" s="284"/>
      <c r="B22" s="193" t="s">
        <v>263</v>
      </c>
      <c r="C22" s="182" t="s">
        <v>61</v>
      </c>
      <c r="D22" s="118" t="s">
        <v>25</v>
      </c>
      <c r="E22" s="118" t="s">
        <v>28</v>
      </c>
      <c r="F22" s="118" t="s">
        <v>131</v>
      </c>
      <c r="G22" s="118" t="s">
        <v>262</v>
      </c>
      <c r="H22" s="122">
        <v>20100</v>
      </c>
      <c r="I22" s="152">
        <v>21000</v>
      </c>
    </row>
    <row r="23" spans="1:9" ht="92.25">
      <c r="A23" s="284"/>
      <c r="B23" s="180" t="s">
        <v>264</v>
      </c>
      <c r="C23" s="182" t="s">
        <v>61</v>
      </c>
      <c r="D23" s="118" t="s">
        <v>25</v>
      </c>
      <c r="E23" s="118" t="s">
        <v>28</v>
      </c>
      <c r="F23" s="118" t="s">
        <v>131</v>
      </c>
      <c r="G23" s="118" t="s">
        <v>94</v>
      </c>
      <c r="H23" s="122">
        <v>20100</v>
      </c>
      <c r="I23" s="152">
        <v>21000</v>
      </c>
    </row>
    <row r="24" spans="1:9" ht="66">
      <c r="A24" s="284"/>
      <c r="B24" s="193" t="s">
        <v>133</v>
      </c>
      <c r="C24" s="182" t="s">
        <v>61</v>
      </c>
      <c r="D24" s="118" t="s">
        <v>25</v>
      </c>
      <c r="E24" s="118" t="s">
        <v>28</v>
      </c>
      <c r="F24" s="118" t="s">
        <v>134</v>
      </c>
      <c r="G24" s="118"/>
      <c r="H24" s="122">
        <v>1853879</v>
      </c>
      <c r="I24" s="152">
        <v>1680824</v>
      </c>
    </row>
    <row r="25" spans="1:9" ht="210.75">
      <c r="A25" s="284"/>
      <c r="B25" s="193" t="s">
        <v>135</v>
      </c>
      <c r="C25" s="182" t="s">
        <v>61</v>
      </c>
      <c r="D25" s="118" t="s">
        <v>25</v>
      </c>
      <c r="E25" s="118" t="s">
        <v>28</v>
      </c>
      <c r="F25" s="118" t="s">
        <v>134</v>
      </c>
      <c r="G25" s="118" t="s">
        <v>95</v>
      </c>
      <c r="H25" s="122">
        <v>1853879</v>
      </c>
      <c r="I25" s="152">
        <v>1680824</v>
      </c>
    </row>
    <row r="26" spans="1:9" ht="78.75">
      <c r="A26" s="284"/>
      <c r="B26" s="121" t="s">
        <v>261</v>
      </c>
      <c r="C26" s="182" t="s">
        <v>61</v>
      </c>
      <c r="D26" s="118" t="s">
        <v>25</v>
      </c>
      <c r="E26" s="118" t="s">
        <v>28</v>
      </c>
      <c r="F26" s="118" t="s">
        <v>134</v>
      </c>
      <c r="G26" s="118" t="s">
        <v>136</v>
      </c>
      <c r="H26" s="122">
        <v>1853879</v>
      </c>
      <c r="I26" s="152">
        <v>1680824</v>
      </c>
    </row>
    <row r="27" spans="1:9" ht="132">
      <c r="A27" s="284"/>
      <c r="B27" s="121" t="s">
        <v>246</v>
      </c>
      <c r="C27" s="182" t="s">
        <v>61</v>
      </c>
      <c r="D27" s="118" t="s">
        <v>25</v>
      </c>
      <c r="E27" s="118" t="s">
        <v>28</v>
      </c>
      <c r="F27" s="118" t="s">
        <v>245</v>
      </c>
      <c r="G27" s="118"/>
      <c r="H27" s="122">
        <v>170000</v>
      </c>
      <c r="I27" s="152">
        <v>170000</v>
      </c>
    </row>
    <row r="28" spans="1:9" ht="210.75">
      <c r="A28" s="284"/>
      <c r="B28" s="193" t="s">
        <v>135</v>
      </c>
      <c r="C28" s="182" t="s">
        <v>61</v>
      </c>
      <c r="D28" s="118" t="s">
        <v>25</v>
      </c>
      <c r="E28" s="118" t="s">
        <v>28</v>
      </c>
      <c r="F28" s="118" t="s">
        <v>245</v>
      </c>
      <c r="G28" s="10">
        <v>100</v>
      </c>
      <c r="H28" s="122">
        <v>170000</v>
      </c>
      <c r="I28" s="152">
        <v>170000</v>
      </c>
    </row>
    <row r="29" spans="1:9" ht="78.75">
      <c r="A29" s="284"/>
      <c r="B29" s="121" t="s">
        <v>261</v>
      </c>
      <c r="C29" s="182" t="s">
        <v>61</v>
      </c>
      <c r="D29" s="118" t="s">
        <v>25</v>
      </c>
      <c r="E29" s="118" t="s">
        <v>28</v>
      </c>
      <c r="F29" s="118" t="s">
        <v>245</v>
      </c>
      <c r="G29" s="118" t="s">
        <v>136</v>
      </c>
      <c r="H29" s="122">
        <v>170000</v>
      </c>
      <c r="I29" s="152">
        <v>170000</v>
      </c>
    </row>
    <row r="30" spans="1:9" ht="144.75">
      <c r="A30" s="284"/>
      <c r="B30" s="121" t="s">
        <v>249</v>
      </c>
      <c r="C30" s="182" t="s">
        <v>61</v>
      </c>
      <c r="D30" s="118" t="s">
        <v>25</v>
      </c>
      <c r="E30" s="118" t="s">
        <v>28</v>
      </c>
      <c r="F30" s="118" t="s">
        <v>248</v>
      </c>
      <c r="G30" s="118"/>
      <c r="H30" s="122">
        <v>70000</v>
      </c>
      <c r="I30" s="122">
        <v>70000</v>
      </c>
    </row>
    <row r="31" spans="1:9" ht="210.75">
      <c r="A31" s="284"/>
      <c r="B31" s="193" t="s">
        <v>135</v>
      </c>
      <c r="C31" s="182" t="s">
        <v>61</v>
      </c>
      <c r="D31" s="118" t="s">
        <v>25</v>
      </c>
      <c r="E31" s="118" t="s">
        <v>28</v>
      </c>
      <c r="F31" s="118" t="s">
        <v>248</v>
      </c>
      <c r="G31" s="118" t="s">
        <v>95</v>
      </c>
      <c r="H31" s="122">
        <v>50000</v>
      </c>
      <c r="I31" s="152">
        <v>50000</v>
      </c>
    </row>
    <row r="32" spans="1:9" ht="78.75">
      <c r="A32" s="284"/>
      <c r="B32" s="121" t="s">
        <v>261</v>
      </c>
      <c r="C32" s="182" t="s">
        <v>61</v>
      </c>
      <c r="D32" s="118" t="s">
        <v>25</v>
      </c>
      <c r="E32" s="118" t="s">
        <v>28</v>
      </c>
      <c r="F32" s="118" t="s">
        <v>248</v>
      </c>
      <c r="G32" s="118" t="s">
        <v>136</v>
      </c>
      <c r="H32" s="122">
        <v>50000</v>
      </c>
      <c r="I32" s="122">
        <v>50000</v>
      </c>
    </row>
    <row r="33" spans="1:9" ht="184.5">
      <c r="A33" s="284"/>
      <c r="B33" s="120" t="s">
        <v>137</v>
      </c>
      <c r="C33" s="181" t="s">
        <v>61</v>
      </c>
      <c r="D33" s="116" t="s">
        <v>25</v>
      </c>
      <c r="E33" s="116" t="s">
        <v>29</v>
      </c>
      <c r="F33" s="116"/>
      <c r="G33" s="116"/>
      <c r="H33" s="119">
        <v>101461</v>
      </c>
      <c r="I33" s="119">
        <v>101461</v>
      </c>
    </row>
    <row r="34" spans="1:9" ht="198">
      <c r="A34" s="284"/>
      <c r="B34" s="121" t="s">
        <v>138</v>
      </c>
      <c r="C34" s="182" t="s">
        <v>61</v>
      </c>
      <c r="D34" s="118" t="s">
        <v>25</v>
      </c>
      <c r="E34" s="118" t="s">
        <v>29</v>
      </c>
      <c r="F34" s="118" t="s">
        <v>139</v>
      </c>
      <c r="G34" s="118"/>
      <c r="H34" s="122">
        <v>101461</v>
      </c>
      <c r="I34" s="122">
        <v>101461</v>
      </c>
    </row>
    <row r="35" spans="1:9" ht="26.25">
      <c r="A35" s="284"/>
      <c r="B35" s="121" t="s">
        <v>92</v>
      </c>
      <c r="C35" s="182" t="s">
        <v>61</v>
      </c>
      <c r="D35" s="118" t="s">
        <v>25</v>
      </c>
      <c r="E35" s="118" t="s">
        <v>29</v>
      </c>
      <c r="F35" s="118" t="s">
        <v>139</v>
      </c>
      <c r="G35" s="118" t="s">
        <v>231</v>
      </c>
      <c r="H35" s="122">
        <v>101461</v>
      </c>
      <c r="I35" s="122">
        <v>101461</v>
      </c>
    </row>
    <row r="36" spans="1:9" ht="39">
      <c r="A36" s="284"/>
      <c r="B36" s="121" t="s">
        <v>10</v>
      </c>
      <c r="C36" s="182" t="s">
        <v>61</v>
      </c>
      <c r="D36" s="118" t="s">
        <v>25</v>
      </c>
      <c r="E36" s="118" t="s">
        <v>29</v>
      </c>
      <c r="F36" s="118" t="s">
        <v>139</v>
      </c>
      <c r="G36" s="118" t="s">
        <v>62</v>
      </c>
      <c r="H36" s="122">
        <v>101461</v>
      </c>
      <c r="I36" s="122">
        <v>101461</v>
      </c>
    </row>
    <row r="37" spans="1:9" ht="39">
      <c r="A37" s="284"/>
      <c r="B37" s="120" t="s">
        <v>140</v>
      </c>
      <c r="C37" s="181" t="s">
        <v>61</v>
      </c>
      <c r="D37" s="116" t="s">
        <v>25</v>
      </c>
      <c r="E37" s="116" t="s">
        <v>30</v>
      </c>
      <c r="F37" s="116"/>
      <c r="G37" s="116"/>
      <c r="H37" s="119">
        <v>3135370</v>
      </c>
      <c r="I37" s="119">
        <v>3135370</v>
      </c>
    </row>
    <row r="38" spans="1:9" ht="92.25">
      <c r="A38" s="284"/>
      <c r="B38" s="144" t="s">
        <v>141</v>
      </c>
      <c r="C38" s="182" t="s">
        <v>61</v>
      </c>
      <c r="D38" s="118" t="s">
        <v>25</v>
      </c>
      <c r="E38" s="118" t="s">
        <v>30</v>
      </c>
      <c r="F38" s="118" t="s">
        <v>142</v>
      </c>
      <c r="G38" s="118"/>
      <c r="H38" s="122">
        <v>3120370</v>
      </c>
      <c r="I38" s="122">
        <v>3120370</v>
      </c>
    </row>
    <row r="39" spans="1:9" ht="210.75">
      <c r="A39" s="284"/>
      <c r="B39" s="144" t="s">
        <v>135</v>
      </c>
      <c r="C39" s="182" t="s">
        <v>61</v>
      </c>
      <c r="D39" s="118" t="s">
        <v>25</v>
      </c>
      <c r="E39" s="118" t="s">
        <v>30</v>
      </c>
      <c r="F39" s="118" t="s">
        <v>142</v>
      </c>
      <c r="G39" s="118" t="s">
        <v>95</v>
      </c>
      <c r="H39" s="122">
        <v>2994600</v>
      </c>
      <c r="I39" s="122">
        <v>2994600</v>
      </c>
    </row>
    <row r="40" spans="1:9" ht="66">
      <c r="A40" s="284"/>
      <c r="B40" s="144" t="s">
        <v>143</v>
      </c>
      <c r="C40" s="182" t="s">
        <v>61</v>
      </c>
      <c r="D40" s="118" t="s">
        <v>25</v>
      </c>
      <c r="E40" s="118" t="s">
        <v>30</v>
      </c>
      <c r="F40" s="118" t="s">
        <v>142</v>
      </c>
      <c r="G40" s="118" t="s">
        <v>96</v>
      </c>
      <c r="H40" s="122">
        <v>2994600</v>
      </c>
      <c r="I40" s="122">
        <v>2994600</v>
      </c>
    </row>
    <row r="41" spans="1:9" ht="66">
      <c r="A41" s="284"/>
      <c r="B41" s="193" t="s">
        <v>263</v>
      </c>
      <c r="C41" s="182" t="s">
        <v>61</v>
      </c>
      <c r="D41" s="118" t="s">
        <v>25</v>
      </c>
      <c r="E41" s="118" t="s">
        <v>30</v>
      </c>
      <c r="F41" s="118" t="s">
        <v>142</v>
      </c>
      <c r="G41" s="118" t="s">
        <v>262</v>
      </c>
      <c r="H41" s="122">
        <v>125770</v>
      </c>
      <c r="I41" s="122">
        <v>125770</v>
      </c>
    </row>
    <row r="42" spans="1:9" ht="92.25">
      <c r="A42" s="284"/>
      <c r="B42" s="180" t="s">
        <v>264</v>
      </c>
      <c r="C42" s="182" t="s">
        <v>61</v>
      </c>
      <c r="D42" s="118" t="s">
        <v>25</v>
      </c>
      <c r="E42" s="118" t="s">
        <v>30</v>
      </c>
      <c r="F42" s="118" t="s">
        <v>142</v>
      </c>
      <c r="G42" s="118" t="s">
        <v>94</v>
      </c>
      <c r="H42" s="122">
        <v>125770</v>
      </c>
      <c r="I42" s="122">
        <v>125770</v>
      </c>
    </row>
    <row r="43" spans="1:9" ht="105">
      <c r="A43" s="284"/>
      <c r="B43" s="207" t="s">
        <v>251</v>
      </c>
      <c r="C43" s="182" t="s">
        <v>61</v>
      </c>
      <c r="D43" s="118" t="s">
        <v>25</v>
      </c>
      <c r="E43" s="118" t="s">
        <v>30</v>
      </c>
      <c r="F43" s="118" t="s">
        <v>250</v>
      </c>
      <c r="G43" s="118"/>
      <c r="H43" s="122">
        <v>15000</v>
      </c>
      <c r="I43" s="152">
        <v>15000</v>
      </c>
    </row>
    <row r="44" spans="1:9" ht="66">
      <c r="A44" s="284"/>
      <c r="B44" s="193" t="s">
        <v>263</v>
      </c>
      <c r="C44" s="182" t="s">
        <v>61</v>
      </c>
      <c r="D44" s="118" t="s">
        <v>25</v>
      </c>
      <c r="E44" s="118" t="s">
        <v>30</v>
      </c>
      <c r="F44" s="118" t="s">
        <v>250</v>
      </c>
      <c r="G44" s="118" t="s">
        <v>262</v>
      </c>
      <c r="H44" s="122">
        <v>15000</v>
      </c>
      <c r="I44" s="122">
        <v>15000</v>
      </c>
    </row>
    <row r="45" spans="1:9" ht="92.25">
      <c r="A45" s="284"/>
      <c r="B45" s="180" t="s">
        <v>264</v>
      </c>
      <c r="C45" s="182" t="s">
        <v>61</v>
      </c>
      <c r="D45" s="118" t="s">
        <v>25</v>
      </c>
      <c r="E45" s="118" t="s">
        <v>30</v>
      </c>
      <c r="F45" s="118" t="s">
        <v>250</v>
      </c>
      <c r="G45" s="118" t="s">
        <v>94</v>
      </c>
      <c r="H45" s="122">
        <v>15000</v>
      </c>
      <c r="I45" s="122">
        <v>15000</v>
      </c>
    </row>
    <row r="46" spans="1:9" ht="105">
      <c r="A46" s="284"/>
      <c r="B46" s="120" t="s">
        <v>14</v>
      </c>
      <c r="C46" s="184">
        <v>848</v>
      </c>
      <c r="D46" s="123" t="s">
        <v>31</v>
      </c>
      <c r="E46" s="123"/>
      <c r="F46" s="123"/>
      <c r="G46" s="123"/>
      <c r="H46" s="124">
        <v>30000</v>
      </c>
      <c r="I46" s="124">
        <v>30000</v>
      </c>
    </row>
    <row r="47" spans="1:9" ht="118.5">
      <c r="A47" s="284"/>
      <c r="B47" s="120" t="s">
        <v>230</v>
      </c>
      <c r="C47" s="183">
        <v>848</v>
      </c>
      <c r="D47" s="116" t="s">
        <v>31</v>
      </c>
      <c r="E47" s="116" t="s">
        <v>35</v>
      </c>
      <c r="F47" s="116"/>
      <c r="G47" s="116"/>
      <c r="H47" s="124">
        <v>30000</v>
      </c>
      <c r="I47" s="124">
        <v>30000</v>
      </c>
    </row>
    <row r="48" spans="1:9" ht="66">
      <c r="A48" s="284"/>
      <c r="B48" s="121" t="s">
        <v>78</v>
      </c>
      <c r="C48" s="185">
        <v>848</v>
      </c>
      <c r="D48" s="118" t="s">
        <v>31</v>
      </c>
      <c r="E48" s="118" t="s">
        <v>35</v>
      </c>
      <c r="F48" s="118" t="s">
        <v>147</v>
      </c>
      <c r="G48" s="118"/>
      <c r="H48" s="125">
        <v>30000</v>
      </c>
      <c r="I48" s="125">
        <v>30000</v>
      </c>
    </row>
    <row r="49" spans="1:9" ht="66">
      <c r="A49" s="284"/>
      <c r="B49" s="193" t="s">
        <v>263</v>
      </c>
      <c r="C49" s="185">
        <v>848</v>
      </c>
      <c r="D49" s="118" t="s">
        <v>31</v>
      </c>
      <c r="E49" s="118" t="s">
        <v>35</v>
      </c>
      <c r="F49" s="118" t="s">
        <v>147</v>
      </c>
      <c r="G49" s="118" t="s">
        <v>262</v>
      </c>
      <c r="H49" s="125">
        <v>30000</v>
      </c>
      <c r="I49" s="125">
        <v>30000</v>
      </c>
    </row>
    <row r="50" spans="1:9" ht="92.25">
      <c r="A50" s="284"/>
      <c r="B50" s="180" t="s">
        <v>264</v>
      </c>
      <c r="C50" s="185">
        <v>848</v>
      </c>
      <c r="D50" s="118" t="s">
        <v>31</v>
      </c>
      <c r="E50" s="118" t="s">
        <v>35</v>
      </c>
      <c r="F50" s="118" t="s">
        <v>147</v>
      </c>
      <c r="G50" s="118" t="s">
        <v>94</v>
      </c>
      <c r="H50" s="125">
        <v>30000</v>
      </c>
      <c r="I50" s="125">
        <v>30000</v>
      </c>
    </row>
    <row r="51" spans="1:9" ht="26.25">
      <c r="A51" s="284"/>
      <c r="B51" s="120" t="s">
        <v>39</v>
      </c>
      <c r="C51" s="184">
        <v>848</v>
      </c>
      <c r="D51" s="128" t="s">
        <v>28</v>
      </c>
      <c r="E51" s="123"/>
      <c r="F51" s="123"/>
      <c r="G51" s="123"/>
      <c r="H51" s="124">
        <v>100000</v>
      </c>
      <c r="I51" s="124">
        <v>100000</v>
      </c>
    </row>
    <row r="52" spans="1:9" ht="26.25">
      <c r="A52" s="284"/>
      <c r="B52" s="120" t="s">
        <v>60</v>
      </c>
      <c r="C52" s="184">
        <v>848</v>
      </c>
      <c r="D52" s="128" t="s">
        <v>28</v>
      </c>
      <c r="E52" s="123">
        <v>10</v>
      </c>
      <c r="F52" s="128"/>
      <c r="G52" s="204"/>
      <c r="H52" s="124">
        <v>100000</v>
      </c>
      <c r="I52" s="124">
        <v>100000</v>
      </c>
    </row>
    <row r="53" spans="1:9" ht="12.75">
      <c r="A53" s="284"/>
      <c r="B53" s="121" t="s">
        <v>63</v>
      </c>
      <c r="C53" s="186">
        <v>848</v>
      </c>
      <c r="D53" s="127" t="s">
        <v>28</v>
      </c>
      <c r="E53" s="126">
        <v>10</v>
      </c>
      <c r="F53" s="127" t="s">
        <v>149</v>
      </c>
      <c r="G53" s="127"/>
      <c r="H53" s="125">
        <v>100000</v>
      </c>
      <c r="I53" s="125">
        <v>100000</v>
      </c>
    </row>
    <row r="54" spans="1:9" ht="66">
      <c r="A54" s="284"/>
      <c r="B54" s="193" t="s">
        <v>263</v>
      </c>
      <c r="C54" s="186">
        <v>848</v>
      </c>
      <c r="D54" s="127" t="s">
        <v>28</v>
      </c>
      <c r="E54" s="126">
        <v>10</v>
      </c>
      <c r="F54" s="127" t="s">
        <v>149</v>
      </c>
      <c r="G54" s="127" t="s">
        <v>262</v>
      </c>
      <c r="H54" s="125">
        <v>100000</v>
      </c>
      <c r="I54" s="125">
        <v>100000</v>
      </c>
    </row>
    <row r="55" spans="1:9" ht="92.25">
      <c r="A55" s="284"/>
      <c r="B55" s="180" t="s">
        <v>264</v>
      </c>
      <c r="C55" s="186">
        <v>848</v>
      </c>
      <c r="D55" s="127" t="s">
        <v>28</v>
      </c>
      <c r="E55" s="126">
        <v>10</v>
      </c>
      <c r="F55" s="127" t="s">
        <v>149</v>
      </c>
      <c r="G55" s="127" t="s">
        <v>94</v>
      </c>
      <c r="H55" s="125">
        <v>100000</v>
      </c>
      <c r="I55" s="125">
        <v>100000</v>
      </c>
    </row>
    <row r="56" spans="1:9" ht="39">
      <c r="A56" s="284"/>
      <c r="B56" s="120" t="s">
        <v>32</v>
      </c>
      <c r="C56" s="184">
        <v>848</v>
      </c>
      <c r="D56" s="123" t="s">
        <v>33</v>
      </c>
      <c r="E56" s="123"/>
      <c r="F56" s="128"/>
      <c r="G56" s="123"/>
      <c r="H56" s="124">
        <v>160000</v>
      </c>
      <c r="I56" s="151">
        <v>160000</v>
      </c>
    </row>
    <row r="57" spans="1:9" ht="26.25">
      <c r="A57" s="284"/>
      <c r="B57" s="120" t="s">
        <v>89</v>
      </c>
      <c r="C57" s="187">
        <v>848</v>
      </c>
      <c r="D57" s="128" t="s">
        <v>33</v>
      </c>
      <c r="E57" s="128" t="s">
        <v>27</v>
      </c>
      <c r="F57" s="128"/>
      <c r="G57" s="128"/>
      <c r="H57" s="124">
        <v>100000</v>
      </c>
      <c r="I57" s="124">
        <v>100000</v>
      </c>
    </row>
    <row r="58" spans="1:9" ht="210.75">
      <c r="A58" s="284"/>
      <c r="B58" s="129" t="s">
        <v>148</v>
      </c>
      <c r="C58" s="188" t="s">
        <v>61</v>
      </c>
      <c r="D58" s="127" t="s">
        <v>33</v>
      </c>
      <c r="E58" s="127" t="s">
        <v>27</v>
      </c>
      <c r="F58" s="142" t="s">
        <v>150</v>
      </c>
      <c r="G58" s="127"/>
      <c r="H58" s="125">
        <v>100000</v>
      </c>
      <c r="I58" s="125">
        <v>100000</v>
      </c>
    </row>
    <row r="59" spans="1:9" ht="66">
      <c r="A59" s="284"/>
      <c r="B59" s="193" t="s">
        <v>263</v>
      </c>
      <c r="C59" s="188" t="s">
        <v>61</v>
      </c>
      <c r="D59" s="127" t="s">
        <v>33</v>
      </c>
      <c r="E59" s="127" t="s">
        <v>27</v>
      </c>
      <c r="F59" s="142" t="s">
        <v>150</v>
      </c>
      <c r="G59" s="127" t="s">
        <v>262</v>
      </c>
      <c r="H59" s="125">
        <v>100000</v>
      </c>
      <c r="I59" s="125">
        <v>100000</v>
      </c>
    </row>
    <row r="60" spans="1:9" ht="92.25">
      <c r="A60" s="284"/>
      <c r="B60" s="180" t="s">
        <v>264</v>
      </c>
      <c r="C60" s="188" t="s">
        <v>61</v>
      </c>
      <c r="D60" s="127" t="s">
        <v>33</v>
      </c>
      <c r="E60" s="127" t="s">
        <v>27</v>
      </c>
      <c r="F60" s="142" t="s">
        <v>150</v>
      </c>
      <c r="G60" s="127" t="s">
        <v>94</v>
      </c>
      <c r="H60" s="125">
        <v>100000</v>
      </c>
      <c r="I60" s="125">
        <v>100000</v>
      </c>
    </row>
    <row r="61" spans="1:9" ht="12.75">
      <c r="A61" s="284"/>
      <c r="B61" s="200" t="s">
        <v>15</v>
      </c>
      <c r="C61" s="187" t="s">
        <v>61</v>
      </c>
      <c r="D61" s="128" t="s">
        <v>33</v>
      </c>
      <c r="E61" s="128" t="s">
        <v>31</v>
      </c>
      <c r="F61" s="142"/>
      <c r="G61" s="127"/>
      <c r="H61" s="124">
        <v>60000</v>
      </c>
      <c r="I61" s="124">
        <v>60000</v>
      </c>
    </row>
    <row r="62" spans="1:9" ht="39">
      <c r="A62" s="284"/>
      <c r="B62" s="121" t="s">
        <v>64</v>
      </c>
      <c r="C62" s="186">
        <v>848</v>
      </c>
      <c r="D62" s="118" t="s">
        <v>33</v>
      </c>
      <c r="E62" s="118" t="s">
        <v>31</v>
      </c>
      <c r="F62" s="118" t="s">
        <v>151</v>
      </c>
      <c r="G62" s="118"/>
      <c r="H62" s="122">
        <v>40000</v>
      </c>
      <c r="I62" s="122">
        <v>40000</v>
      </c>
    </row>
    <row r="63" spans="1:9" ht="39">
      <c r="A63" s="284"/>
      <c r="B63" s="121" t="s">
        <v>171</v>
      </c>
      <c r="C63" s="186">
        <v>848</v>
      </c>
      <c r="D63" s="118" t="s">
        <v>33</v>
      </c>
      <c r="E63" s="118" t="s">
        <v>31</v>
      </c>
      <c r="F63" s="118" t="s">
        <v>170</v>
      </c>
      <c r="G63" s="118"/>
      <c r="H63" s="122">
        <v>20000</v>
      </c>
      <c r="I63" s="122">
        <v>20000</v>
      </c>
    </row>
    <row r="64" spans="1:9" ht="66">
      <c r="A64" s="284"/>
      <c r="B64" s="193" t="s">
        <v>263</v>
      </c>
      <c r="C64" s="186">
        <v>848</v>
      </c>
      <c r="D64" s="118" t="s">
        <v>33</v>
      </c>
      <c r="E64" s="118" t="s">
        <v>31</v>
      </c>
      <c r="F64" s="118" t="s">
        <v>170</v>
      </c>
      <c r="G64" s="118" t="s">
        <v>262</v>
      </c>
      <c r="H64" s="122">
        <v>20000</v>
      </c>
      <c r="I64" s="122">
        <v>20000</v>
      </c>
    </row>
    <row r="65" spans="1:9" ht="92.25">
      <c r="A65" s="284"/>
      <c r="B65" s="180" t="s">
        <v>264</v>
      </c>
      <c r="C65" s="186">
        <v>848</v>
      </c>
      <c r="D65" s="118" t="s">
        <v>33</v>
      </c>
      <c r="E65" s="118" t="s">
        <v>31</v>
      </c>
      <c r="F65" s="118" t="s">
        <v>170</v>
      </c>
      <c r="G65" s="118" t="s">
        <v>94</v>
      </c>
      <c r="H65" s="122">
        <v>20000</v>
      </c>
      <c r="I65" s="122">
        <v>20000</v>
      </c>
    </row>
    <row r="66" spans="1:9" ht="39">
      <c r="A66" s="284"/>
      <c r="B66" s="121" t="s">
        <v>77</v>
      </c>
      <c r="C66" s="186">
        <v>848</v>
      </c>
      <c r="D66" s="118" t="s">
        <v>33</v>
      </c>
      <c r="E66" s="118" t="s">
        <v>31</v>
      </c>
      <c r="F66" s="118" t="s">
        <v>152</v>
      </c>
      <c r="G66" s="118"/>
      <c r="H66" s="122">
        <v>20000</v>
      </c>
      <c r="I66" s="122">
        <v>20000</v>
      </c>
    </row>
    <row r="67" spans="1:9" ht="66">
      <c r="A67" s="284"/>
      <c r="B67" s="193" t="s">
        <v>263</v>
      </c>
      <c r="C67" s="186">
        <v>848</v>
      </c>
      <c r="D67" s="118" t="s">
        <v>33</v>
      </c>
      <c r="E67" s="118" t="s">
        <v>31</v>
      </c>
      <c r="F67" s="118" t="s">
        <v>152</v>
      </c>
      <c r="G67" s="118" t="s">
        <v>262</v>
      </c>
      <c r="H67" s="122">
        <v>20000</v>
      </c>
      <c r="I67" s="122">
        <v>20000</v>
      </c>
    </row>
    <row r="68" spans="1:9" ht="92.25">
      <c r="A68" s="284"/>
      <c r="B68" s="180" t="s">
        <v>264</v>
      </c>
      <c r="C68" s="186">
        <v>848</v>
      </c>
      <c r="D68" s="118" t="s">
        <v>33</v>
      </c>
      <c r="E68" s="118" t="s">
        <v>31</v>
      </c>
      <c r="F68" s="118" t="s">
        <v>152</v>
      </c>
      <c r="G68" s="118" t="s">
        <v>94</v>
      </c>
      <c r="H68" s="122">
        <v>20000</v>
      </c>
      <c r="I68" s="122">
        <v>20000</v>
      </c>
    </row>
    <row r="69" spans="1:9" ht="66">
      <c r="A69" s="284"/>
      <c r="B69" s="201" t="s">
        <v>53</v>
      </c>
      <c r="C69" s="186">
        <v>848</v>
      </c>
      <c r="D69" s="118" t="s">
        <v>33</v>
      </c>
      <c r="E69" s="118" t="s">
        <v>31</v>
      </c>
      <c r="F69" s="118" t="s">
        <v>168</v>
      </c>
      <c r="G69" s="118"/>
      <c r="H69" s="122">
        <v>20000</v>
      </c>
      <c r="I69" s="122">
        <v>20000</v>
      </c>
    </row>
    <row r="70" spans="1:9" ht="144.75">
      <c r="A70" s="284"/>
      <c r="B70" s="121" t="s">
        <v>210</v>
      </c>
      <c r="C70" s="186">
        <v>848</v>
      </c>
      <c r="D70" s="118" t="s">
        <v>33</v>
      </c>
      <c r="E70" s="118" t="s">
        <v>31</v>
      </c>
      <c r="F70" s="118" t="s">
        <v>209</v>
      </c>
      <c r="G70" s="118"/>
      <c r="H70" s="122">
        <v>20000</v>
      </c>
      <c r="I70" s="122">
        <v>20000</v>
      </c>
    </row>
    <row r="71" spans="1:9" ht="66">
      <c r="A71" s="284"/>
      <c r="B71" s="193" t="s">
        <v>263</v>
      </c>
      <c r="C71" s="186">
        <v>848</v>
      </c>
      <c r="D71" s="118" t="s">
        <v>33</v>
      </c>
      <c r="E71" s="118" t="s">
        <v>31</v>
      </c>
      <c r="F71" s="118" t="s">
        <v>209</v>
      </c>
      <c r="G71" s="118" t="s">
        <v>262</v>
      </c>
      <c r="H71" s="122">
        <v>20000</v>
      </c>
      <c r="I71" s="122">
        <v>20000</v>
      </c>
    </row>
    <row r="72" spans="1:9" ht="92.25">
      <c r="A72" s="284"/>
      <c r="B72" s="180" t="s">
        <v>264</v>
      </c>
      <c r="C72" s="186">
        <v>848</v>
      </c>
      <c r="D72" s="118" t="s">
        <v>33</v>
      </c>
      <c r="E72" s="118" t="s">
        <v>31</v>
      </c>
      <c r="F72" s="118" t="s">
        <v>209</v>
      </c>
      <c r="G72" s="118" t="s">
        <v>94</v>
      </c>
      <c r="H72" s="122">
        <v>20000</v>
      </c>
      <c r="I72" s="122">
        <v>20000</v>
      </c>
    </row>
    <row r="73" spans="1:9" ht="39">
      <c r="A73" s="284"/>
      <c r="B73" s="120" t="s">
        <v>38</v>
      </c>
      <c r="C73" s="184">
        <v>848</v>
      </c>
      <c r="D73" s="128" t="s">
        <v>34</v>
      </c>
      <c r="E73" s="123"/>
      <c r="F73" s="128"/>
      <c r="G73" s="123"/>
      <c r="H73" s="119">
        <v>1978000</v>
      </c>
      <c r="I73" s="119">
        <v>1978000</v>
      </c>
    </row>
    <row r="74" spans="1:9" ht="12.75">
      <c r="A74" s="284"/>
      <c r="B74" s="120" t="s">
        <v>16</v>
      </c>
      <c r="C74" s="186">
        <v>848</v>
      </c>
      <c r="D74" s="118" t="s">
        <v>34</v>
      </c>
      <c r="E74" s="118" t="s">
        <v>25</v>
      </c>
      <c r="F74" s="118"/>
      <c r="G74" s="118"/>
      <c r="H74" s="119">
        <v>1978000</v>
      </c>
      <c r="I74" s="119">
        <v>1978000</v>
      </c>
    </row>
    <row r="75" spans="1:9" ht="118.5">
      <c r="A75" s="284"/>
      <c r="B75" s="194" t="s">
        <v>153</v>
      </c>
      <c r="C75" s="186">
        <v>848</v>
      </c>
      <c r="D75" s="118" t="s">
        <v>34</v>
      </c>
      <c r="E75" s="118" t="s">
        <v>25</v>
      </c>
      <c r="F75" s="150" t="s">
        <v>154</v>
      </c>
      <c r="G75" s="118"/>
      <c r="H75" s="122">
        <v>100000</v>
      </c>
      <c r="I75" s="122">
        <v>100000</v>
      </c>
    </row>
    <row r="76" spans="1:9" ht="66">
      <c r="A76" s="284"/>
      <c r="B76" s="193" t="s">
        <v>263</v>
      </c>
      <c r="C76" s="186">
        <v>848</v>
      </c>
      <c r="D76" s="118" t="s">
        <v>34</v>
      </c>
      <c r="E76" s="118" t="s">
        <v>25</v>
      </c>
      <c r="F76" s="143" t="s">
        <v>154</v>
      </c>
      <c r="G76" s="118" t="s">
        <v>262</v>
      </c>
      <c r="H76" s="122">
        <v>100000</v>
      </c>
      <c r="I76" s="122">
        <v>100000</v>
      </c>
    </row>
    <row r="77" spans="1:9" ht="92.25">
      <c r="A77" s="284"/>
      <c r="B77" s="180" t="s">
        <v>264</v>
      </c>
      <c r="C77" s="186">
        <v>848</v>
      </c>
      <c r="D77" s="118" t="s">
        <v>34</v>
      </c>
      <c r="E77" s="118" t="s">
        <v>25</v>
      </c>
      <c r="F77" s="143" t="s">
        <v>154</v>
      </c>
      <c r="G77" s="118" t="s">
        <v>94</v>
      </c>
      <c r="H77" s="122">
        <v>100000</v>
      </c>
      <c r="I77" s="122">
        <v>100000</v>
      </c>
    </row>
    <row r="78" spans="1:9" ht="132">
      <c r="A78" s="284"/>
      <c r="B78" s="194" t="s">
        <v>176</v>
      </c>
      <c r="C78" s="186">
        <v>848</v>
      </c>
      <c r="D78" s="118" t="s">
        <v>34</v>
      </c>
      <c r="E78" s="118" t="s">
        <v>25</v>
      </c>
      <c r="F78" s="143" t="s">
        <v>174</v>
      </c>
      <c r="G78" s="118"/>
      <c r="H78" s="122">
        <v>115000</v>
      </c>
      <c r="I78" s="122">
        <v>115000</v>
      </c>
    </row>
    <row r="79" spans="1:9" ht="66">
      <c r="A79" s="284"/>
      <c r="B79" s="193" t="s">
        <v>263</v>
      </c>
      <c r="C79" s="186">
        <v>848</v>
      </c>
      <c r="D79" s="118" t="s">
        <v>34</v>
      </c>
      <c r="E79" s="118" t="s">
        <v>25</v>
      </c>
      <c r="F79" s="149" t="s">
        <v>175</v>
      </c>
      <c r="G79" s="118" t="s">
        <v>262</v>
      </c>
      <c r="H79" s="122">
        <v>115000</v>
      </c>
      <c r="I79" s="122">
        <v>115000</v>
      </c>
    </row>
    <row r="80" spans="1:9" ht="92.25">
      <c r="A80" s="284"/>
      <c r="B80" s="180" t="s">
        <v>264</v>
      </c>
      <c r="C80" s="189">
        <v>848</v>
      </c>
      <c r="D80" s="148" t="s">
        <v>34</v>
      </c>
      <c r="E80" s="148" t="s">
        <v>25</v>
      </c>
      <c r="F80" s="150" t="s">
        <v>175</v>
      </c>
      <c r="G80" s="148" t="s">
        <v>94</v>
      </c>
      <c r="H80" s="122">
        <v>115000</v>
      </c>
      <c r="I80" s="122">
        <v>115000</v>
      </c>
    </row>
    <row r="81" spans="1:9" ht="105">
      <c r="A81" s="284"/>
      <c r="B81" s="121" t="s">
        <v>252</v>
      </c>
      <c r="C81" s="189">
        <v>848</v>
      </c>
      <c r="D81" s="148" t="s">
        <v>34</v>
      </c>
      <c r="E81" s="148" t="s">
        <v>25</v>
      </c>
      <c r="F81" s="150" t="s">
        <v>253</v>
      </c>
      <c r="G81" s="148"/>
      <c r="H81" s="122">
        <v>5000</v>
      </c>
      <c r="I81" s="122">
        <v>5000</v>
      </c>
    </row>
    <row r="82" spans="1:9" ht="66">
      <c r="A82" s="284"/>
      <c r="B82" s="193" t="s">
        <v>263</v>
      </c>
      <c r="C82" s="189">
        <v>848</v>
      </c>
      <c r="D82" s="148" t="s">
        <v>34</v>
      </c>
      <c r="E82" s="148" t="s">
        <v>25</v>
      </c>
      <c r="F82" s="150" t="s">
        <v>253</v>
      </c>
      <c r="G82" s="148" t="s">
        <v>262</v>
      </c>
      <c r="H82" s="122">
        <v>5000</v>
      </c>
      <c r="I82" s="122">
        <v>5000</v>
      </c>
    </row>
    <row r="83" spans="1:9" ht="92.25">
      <c r="A83" s="284"/>
      <c r="B83" s="180" t="s">
        <v>264</v>
      </c>
      <c r="C83" s="189">
        <v>848</v>
      </c>
      <c r="D83" s="148" t="s">
        <v>34</v>
      </c>
      <c r="E83" s="148" t="s">
        <v>25</v>
      </c>
      <c r="F83" s="150" t="s">
        <v>253</v>
      </c>
      <c r="G83" s="148" t="s">
        <v>94</v>
      </c>
      <c r="H83" s="122">
        <v>5000</v>
      </c>
      <c r="I83" s="122">
        <v>5000</v>
      </c>
    </row>
    <row r="84" spans="1:9" ht="132">
      <c r="A84" s="284"/>
      <c r="B84" s="121" t="s">
        <v>208</v>
      </c>
      <c r="C84" s="189">
        <v>848</v>
      </c>
      <c r="D84" s="148" t="s">
        <v>34</v>
      </c>
      <c r="E84" s="118" t="s">
        <v>25</v>
      </c>
      <c r="F84" s="150" t="s">
        <v>207</v>
      </c>
      <c r="G84" s="118"/>
      <c r="H84" s="122">
        <v>150000</v>
      </c>
      <c r="I84" s="122">
        <v>150000</v>
      </c>
    </row>
    <row r="85" spans="1:9" ht="66">
      <c r="A85" s="284"/>
      <c r="B85" s="193" t="s">
        <v>263</v>
      </c>
      <c r="C85" s="189">
        <v>848</v>
      </c>
      <c r="D85" s="148" t="s">
        <v>34</v>
      </c>
      <c r="E85" s="118" t="s">
        <v>25</v>
      </c>
      <c r="F85" s="150" t="s">
        <v>207</v>
      </c>
      <c r="G85" s="118" t="s">
        <v>262</v>
      </c>
      <c r="H85" s="122">
        <v>150000</v>
      </c>
      <c r="I85" s="122">
        <v>150000</v>
      </c>
    </row>
    <row r="86" spans="1:9" ht="92.25">
      <c r="A86" s="284"/>
      <c r="B86" s="180" t="s">
        <v>264</v>
      </c>
      <c r="C86" s="186">
        <v>848</v>
      </c>
      <c r="D86" s="118" t="s">
        <v>34</v>
      </c>
      <c r="E86" s="118" t="s">
        <v>25</v>
      </c>
      <c r="F86" s="150" t="s">
        <v>207</v>
      </c>
      <c r="G86" s="118" t="s">
        <v>94</v>
      </c>
      <c r="H86" s="122">
        <v>150000</v>
      </c>
      <c r="I86" s="122">
        <v>150000</v>
      </c>
    </row>
    <row r="87" spans="1:9" ht="158.25">
      <c r="A87" s="284"/>
      <c r="B87" s="180" t="s">
        <v>265</v>
      </c>
      <c r="C87" s="126">
        <v>848</v>
      </c>
      <c r="D87" s="118" t="s">
        <v>34</v>
      </c>
      <c r="E87" s="118" t="s">
        <v>25</v>
      </c>
      <c r="F87" s="150" t="s">
        <v>266</v>
      </c>
      <c r="G87" s="118"/>
      <c r="H87" s="152">
        <v>651200</v>
      </c>
      <c r="I87" s="152">
        <v>651200</v>
      </c>
    </row>
    <row r="88" spans="1:9" ht="210.75">
      <c r="A88" s="284"/>
      <c r="B88" s="180" t="s">
        <v>177</v>
      </c>
      <c r="C88" s="126">
        <v>848</v>
      </c>
      <c r="D88" s="118" t="s">
        <v>34</v>
      </c>
      <c r="E88" s="118" t="s">
        <v>25</v>
      </c>
      <c r="F88" s="150" t="s">
        <v>266</v>
      </c>
      <c r="G88" s="118" t="s">
        <v>95</v>
      </c>
      <c r="H88" s="152">
        <v>651200</v>
      </c>
      <c r="I88" s="152">
        <v>651200</v>
      </c>
    </row>
    <row r="89" spans="1:9" ht="52.5">
      <c r="A89" s="284"/>
      <c r="B89" s="180" t="s">
        <v>178</v>
      </c>
      <c r="C89" s="126">
        <v>848</v>
      </c>
      <c r="D89" s="118" t="s">
        <v>34</v>
      </c>
      <c r="E89" s="118" t="s">
        <v>25</v>
      </c>
      <c r="F89" s="150" t="s">
        <v>266</v>
      </c>
      <c r="G89" s="118" t="s">
        <v>96</v>
      </c>
      <c r="H89" s="122">
        <v>651200</v>
      </c>
      <c r="I89" s="122">
        <v>651200</v>
      </c>
    </row>
    <row r="90" spans="1:9" ht="171">
      <c r="A90" s="284"/>
      <c r="B90" s="180" t="s">
        <v>267</v>
      </c>
      <c r="C90" s="126">
        <v>848</v>
      </c>
      <c r="D90" s="118" t="s">
        <v>34</v>
      </c>
      <c r="E90" s="118" t="s">
        <v>25</v>
      </c>
      <c r="F90" s="150" t="s">
        <v>268</v>
      </c>
      <c r="G90" s="118"/>
      <c r="H90" s="152">
        <v>196700</v>
      </c>
      <c r="I90" s="152">
        <v>196700</v>
      </c>
    </row>
    <row r="91" spans="1:9" ht="210.75">
      <c r="A91" s="284"/>
      <c r="B91" s="180" t="s">
        <v>177</v>
      </c>
      <c r="C91" s="126">
        <v>848</v>
      </c>
      <c r="D91" s="118" t="s">
        <v>34</v>
      </c>
      <c r="E91" s="118" t="s">
        <v>25</v>
      </c>
      <c r="F91" s="150" t="s">
        <v>268</v>
      </c>
      <c r="G91" s="118" t="s">
        <v>95</v>
      </c>
      <c r="H91" s="152">
        <v>196700</v>
      </c>
      <c r="I91" s="152">
        <v>196700</v>
      </c>
    </row>
    <row r="92" spans="1:9" ht="52.5">
      <c r="A92" s="284"/>
      <c r="B92" s="180" t="s">
        <v>178</v>
      </c>
      <c r="C92" s="126">
        <v>848</v>
      </c>
      <c r="D92" s="118" t="s">
        <v>34</v>
      </c>
      <c r="E92" s="118" t="s">
        <v>25</v>
      </c>
      <c r="F92" s="150" t="s">
        <v>268</v>
      </c>
      <c r="G92" s="118" t="s">
        <v>96</v>
      </c>
      <c r="H92" s="152">
        <v>196700</v>
      </c>
      <c r="I92" s="152">
        <v>196700</v>
      </c>
    </row>
    <row r="93" spans="1:9" ht="105">
      <c r="A93" s="284"/>
      <c r="B93" s="209" t="s">
        <v>179</v>
      </c>
      <c r="C93" s="225" t="s">
        <v>61</v>
      </c>
      <c r="D93" s="231" t="s">
        <v>34</v>
      </c>
      <c r="E93" s="232" t="s">
        <v>25</v>
      </c>
      <c r="F93" s="212" t="s">
        <v>206</v>
      </c>
      <c r="G93" s="213"/>
      <c r="H93" s="214">
        <v>583800</v>
      </c>
      <c r="I93" s="235">
        <v>583800</v>
      </c>
    </row>
    <row r="94" spans="1:9" ht="210.75">
      <c r="A94" s="284"/>
      <c r="B94" s="209" t="s">
        <v>177</v>
      </c>
      <c r="C94" s="225" t="s">
        <v>61</v>
      </c>
      <c r="D94" s="231" t="s">
        <v>34</v>
      </c>
      <c r="E94" s="232" t="s">
        <v>25</v>
      </c>
      <c r="F94" s="212" t="s">
        <v>206</v>
      </c>
      <c r="G94" s="213" t="s">
        <v>95</v>
      </c>
      <c r="H94" s="214">
        <v>583800</v>
      </c>
      <c r="I94" s="214">
        <v>583800</v>
      </c>
    </row>
    <row r="95" spans="1:9" ht="52.5">
      <c r="A95" s="284"/>
      <c r="B95" s="209" t="s">
        <v>178</v>
      </c>
      <c r="C95" s="225" t="s">
        <v>61</v>
      </c>
      <c r="D95" s="231" t="s">
        <v>34</v>
      </c>
      <c r="E95" s="232" t="s">
        <v>25</v>
      </c>
      <c r="F95" s="212" t="s">
        <v>206</v>
      </c>
      <c r="G95" s="213" t="s">
        <v>96</v>
      </c>
      <c r="H95" s="214">
        <v>583800</v>
      </c>
      <c r="I95" s="214">
        <v>583800</v>
      </c>
    </row>
    <row r="96" spans="1:9" ht="118.5">
      <c r="A96" s="284"/>
      <c r="B96" s="209" t="s">
        <v>180</v>
      </c>
      <c r="C96" s="225" t="s">
        <v>61</v>
      </c>
      <c r="D96" s="231" t="s">
        <v>34</v>
      </c>
      <c r="E96" s="232" t="s">
        <v>25</v>
      </c>
      <c r="F96" s="212" t="s">
        <v>213</v>
      </c>
      <c r="G96" s="213" t="s">
        <v>72</v>
      </c>
      <c r="H96" s="214">
        <v>176300</v>
      </c>
      <c r="I96" s="234">
        <v>176300</v>
      </c>
    </row>
    <row r="97" spans="1:9" ht="210.75">
      <c r="A97" s="284"/>
      <c r="B97" s="209" t="s">
        <v>177</v>
      </c>
      <c r="C97" s="225" t="s">
        <v>61</v>
      </c>
      <c r="D97" s="231" t="s">
        <v>34</v>
      </c>
      <c r="E97" s="232" t="s">
        <v>25</v>
      </c>
      <c r="F97" s="212" t="s">
        <v>213</v>
      </c>
      <c r="G97" s="213" t="s">
        <v>95</v>
      </c>
      <c r="H97" s="214">
        <v>176300</v>
      </c>
      <c r="I97" s="234">
        <v>176300</v>
      </c>
    </row>
    <row r="98" spans="1:9" ht="52.5">
      <c r="A98" s="284"/>
      <c r="B98" s="209" t="s">
        <v>178</v>
      </c>
      <c r="C98" s="225" t="s">
        <v>61</v>
      </c>
      <c r="D98" s="231" t="s">
        <v>34</v>
      </c>
      <c r="E98" s="232" t="s">
        <v>25</v>
      </c>
      <c r="F98" s="212" t="s">
        <v>213</v>
      </c>
      <c r="G98" s="213" t="s">
        <v>96</v>
      </c>
      <c r="H98" s="214">
        <v>176300</v>
      </c>
      <c r="I98" s="234">
        <v>176300</v>
      </c>
    </row>
    <row r="99" spans="1:9" ht="26.25">
      <c r="A99" s="284"/>
      <c r="B99" s="120" t="s">
        <v>17</v>
      </c>
      <c r="C99" s="123">
        <v>848</v>
      </c>
      <c r="D99" s="128" t="s">
        <v>35</v>
      </c>
      <c r="E99" s="123"/>
      <c r="F99" s="128"/>
      <c r="G99" s="123"/>
      <c r="H99" s="124">
        <v>62100</v>
      </c>
      <c r="I99" s="151">
        <v>62100</v>
      </c>
    </row>
    <row r="100" spans="1:9" ht="26.25">
      <c r="A100" s="284"/>
      <c r="B100" s="120" t="s">
        <v>18</v>
      </c>
      <c r="C100" s="123">
        <v>848</v>
      </c>
      <c r="D100" s="116" t="s">
        <v>35</v>
      </c>
      <c r="E100" s="116" t="s">
        <v>25</v>
      </c>
      <c r="F100" s="116"/>
      <c r="G100" s="116"/>
      <c r="H100" s="119">
        <v>48000</v>
      </c>
      <c r="I100" s="119">
        <v>48000</v>
      </c>
    </row>
    <row r="101" spans="1:9" ht="66">
      <c r="A101" s="284"/>
      <c r="B101" s="135" t="s">
        <v>158</v>
      </c>
      <c r="C101" s="126">
        <v>848</v>
      </c>
      <c r="D101" s="118" t="s">
        <v>35</v>
      </c>
      <c r="E101" s="118" t="s">
        <v>25</v>
      </c>
      <c r="F101" s="118" t="s">
        <v>159</v>
      </c>
      <c r="G101" s="118"/>
      <c r="H101" s="122">
        <v>48000</v>
      </c>
      <c r="I101" s="122">
        <v>48000</v>
      </c>
    </row>
    <row r="102" spans="1:9" ht="105">
      <c r="A102" s="284"/>
      <c r="B102" s="121" t="s">
        <v>160</v>
      </c>
      <c r="C102" s="126">
        <v>848</v>
      </c>
      <c r="D102" s="118" t="s">
        <v>35</v>
      </c>
      <c r="E102" s="118" t="s">
        <v>25</v>
      </c>
      <c r="F102" s="118" t="s">
        <v>161</v>
      </c>
      <c r="G102" s="118"/>
      <c r="H102" s="122">
        <v>48000</v>
      </c>
      <c r="I102" s="122">
        <v>48000</v>
      </c>
    </row>
    <row r="103" spans="1:9" ht="92.25">
      <c r="A103" s="284"/>
      <c r="B103" s="136" t="s">
        <v>270</v>
      </c>
      <c r="C103" s="126">
        <v>848</v>
      </c>
      <c r="D103" s="118" t="s">
        <v>35</v>
      </c>
      <c r="E103" s="118" t="s">
        <v>25</v>
      </c>
      <c r="F103" s="118" t="s">
        <v>161</v>
      </c>
      <c r="G103" s="118" t="s">
        <v>269</v>
      </c>
      <c r="H103" s="122">
        <v>48000</v>
      </c>
      <c r="I103" s="122">
        <v>48000</v>
      </c>
    </row>
    <row r="104" spans="1:9" ht="39">
      <c r="A104" s="284"/>
      <c r="B104" s="203" t="s">
        <v>82</v>
      </c>
      <c r="C104" s="123">
        <v>848</v>
      </c>
      <c r="D104" s="116" t="s">
        <v>35</v>
      </c>
      <c r="E104" s="116" t="s">
        <v>31</v>
      </c>
      <c r="F104" s="116"/>
      <c r="G104" s="116"/>
      <c r="H104" s="119">
        <v>14100</v>
      </c>
      <c r="I104" s="119">
        <v>14100</v>
      </c>
    </row>
    <row r="105" spans="1:9" ht="342.75">
      <c r="A105" s="284"/>
      <c r="B105" s="215" t="s">
        <v>163</v>
      </c>
      <c r="C105" s="126">
        <v>848</v>
      </c>
      <c r="D105" s="118" t="s">
        <v>35</v>
      </c>
      <c r="E105" s="118" t="s">
        <v>31</v>
      </c>
      <c r="F105" s="233" t="s">
        <v>164</v>
      </c>
      <c r="G105" s="118"/>
      <c r="H105" s="122">
        <v>14100</v>
      </c>
      <c r="I105" s="122">
        <v>14100</v>
      </c>
    </row>
    <row r="106" spans="1:9" ht="105">
      <c r="A106" s="284"/>
      <c r="B106" s="228" t="s">
        <v>155</v>
      </c>
      <c r="C106" s="229">
        <v>848</v>
      </c>
      <c r="D106" s="230" t="s">
        <v>35</v>
      </c>
      <c r="E106" s="230" t="s">
        <v>31</v>
      </c>
      <c r="F106" s="216" t="s">
        <v>164</v>
      </c>
      <c r="G106" s="118" t="s">
        <v>156</v>
      </c>
      <c r="H106" s="122">
        <v>14100</v>
      </c>
      <c r="I106" s="122">
        <v>14100</v>
      </c>
    </row>
    <row r="107" spans="1:9" ht="369">
      <c r="A107" s="284"/>
      <c r="B107" s="209" t="s">
        <v>165</v>
      </c>
      <c r="C107" s="186">
        <v>848</v>
      </c>
      <c r="D107" s="118" t="s">
        <v>35</v>
      </c>
      <c r="E107" s="118" t="s">
        <v>31</v>
      </c>
      <c r="F107" s="216" t="s">
        <v>164</v>
      </c>
      <c r="G107" s="118" t="s">
        <v>157</v>
      </c>
      <c r="H107" s="122">
        <v>14100</v>
      </c>
      <c r="I107" s="122">
        <v>14100</v>
      </c>
    </row>
    <row r="108" spans="1:9" ht="39">
      <c r="A108" s="285"/>
      <c r="B108" s="144" t="s">
        <v>181</v>
      </c>
      <c r="C108" s="186"/>
      <c r="D108" s="118"/>
      <c r="E108" s="118"/>
      <c r="F108" s="146"/>
      <c r="G108" s="118"/>
      <c r="H108" s="122">
        <v>173010</v>
      </c>
      <c r="I108" s="152">
        <v>346065</v>
      </c>
    </row>
    <row r="109" spans="1:9" ht="12.75">
      <c r="A109" s="259" t="s">
        <v>36</v>
      </c>
      <c r="B109" s="259"/>
      <c r="C109" s="191"/>
      <c r="D109" s="137"/>
      <c r="E109" s="137"/>
      <c r="F109" s="137"/>
      <c r="G109" s="137"/>
      <c r="H109" s="138">
        <f>H14+H46+H51+H56+H73+H99+H108</f>
        <v>8862500</v>
      </c>
      <c r="I109" s="218">
        <f>I14+I46+I51+I56+I73+I99+I108</f>
        <v>8863400</v>
      </c>
    </row>
  </sheetData>
  <sheetProtection/>
  <mergeCells count="18">
    <mergeCell ref="A13:A108"/>
    <mergeCell ref="A109:B109"/>
    <mergeCell ref="H1:I1"/>
    <mergeCell ref="G2:I2"/>
    <mergeCell ref="F3:I3"/>
    <mergeCell ref="C4:I4"/>
    <mergeCell ref="E5:I5"/>
    <mergeCell ref="D6:I6"/>
    <mergeCell ref="I11:I12"/>
    <mergeCell ref="A8:H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2" sqref="A2:D18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ht="12.75" customHeight="1">
      <c r="D1" s="1" t="s">
        <v>44</v>
      </c>
    </row>
    <row r="2" spans="3:4" ht="13.5">
      <c r="C2" s="7"/>
      <c r="D2" s="1"/>
    </row>
    <row r="3" spans="3:4" ht="12.75" customHeight="1">
      <c r="C3" s="7"/>
      <c r="D3" s="1"/>
    </row>
    <row r="4" spans="2:4" ht="13.5">
      <c r="B4" s="8"/>
      <c r="C4" s="9"/>
      <c r="D4" s="1"/>
    </row>
    <row r="5" spans="2:4" ht="12.75" customHeight="1">
      <c r="B5" s="10"/>
      <c r="C5" s="9"/>
      <c r="D5" s="1"/>
    </row>
    <row r="6" spans="2:8" ht="13.5">
      <c r="B6" s="11"/>
      <c r="C6" s="12"/>
      <c r="D6" s="1"/>
      <c r="H6" s="8"/>
    </row>
    <row r="7" spans="2:8" ht="13.5">
      <c r="B7" s="11"/>
      <c r="C7" s="12"/>
      <c r="D7" s="1"/>
      <c r="H7" s="8"/>
    </row>
    <row r="8" spans="1:8" ht="12.75" customHeight="1">
      <c r="A8" s="248"/>
      <c r="B8" s="248"/>
      <c r="C8" s="248"/>
      <c r="D8" s="248"/>
      <c r="H8" s="8"/>
    </row>
    <row r="9" spans="1:4" ht="40.5" customHeight="1">
      <c r="A9" s="248"/>
      <c r="B9" s="248"/>
      <c r="C9" s="248"/>
      <c r="D9" s="248"/>
    </row>
    <row r="10" spans="2:4" ht="12.75" customHeight="1">
      <c r="B10" s="13"/>
      <c r="C10" s="14"/>
      <c r="D10" s="15"/>
    </row>
    <row r="11" spans="1:4" ht="12.75" customHeight="1">
      <c r="A11" s="238"/>
      <c r="B11" s="238"/>
      <c r="C11" s="238"/>
      <c r="D11" s="238"/>
    </row>
    <row r="12" spans="1:4" ht="43.5" customHeight="1">
      <c r="A12" s="238"/>
      <c r="B12" s="16"/>
      <c r="C12" s="16"/>
      <c r="D12" s="238"/>
    </row>
    <row r="13" spans="1:5" ht="24" customHeight="1">
      <c r="A13" s="244"/>
      <c r="B13" s="245"/>
      <c r="C13" s="246"/>
      <c r="D13" s="247"/>
      <c r="E13" s="5" t="s">
        <v>59</v>
      </c>
    </row>
    <row r="14" spans="1:4" ht="21.75" customHeight="1">
      <c r="A14" s="244"/>
      <c r="B14" s="2"/>
      <c r="C14" s="2"/>
      <c r="D14" s="21"/>
    </row>
    <row r="15" spans="1:4" ht="49.5" customHeight="1">
      <c r="A15" s="30"/>
      <c r="B15" s="2"/>
      <c r="C15" s="2"/>
      <c r="D15" s="21"/>
    </row>
    <row r="16" spans="1:4" ht="13.5">
      <c r="A16" s="17"/>
      <c r="B16" s="2"/>
      <c r="C16" s="2"/>
      <c r="D16" s="21"/>
    </row>
    <row r="17" spans="1:4" ht="13.5">
      <c r="A17" s="17"/>
      <c r="B17" s="2"/>
      <c r="C17" s="2"/>
      <c r="D17" s="20"/>
    </row>
    <row r="18" spans="1:4" ht="13.5">
      <c r="A18" s="17"/>
      <c r="B18" s="2"/>
      <c r="C18" s="2"/>
      <c r="D18" s="20"/>
    </row>
    <row r="20" ht="12.75">
      <c r="D20" s="5" t="s">
        <v>59</v>
      </c>
    </row>
    <row r="23" ht="12.75">
      <c r="D23" s="5" t="s">
        <v>59</v>
      </c>
    </row>
  </sheetData>
  <sheetProtection/>
  <mergeCells count="6">
    <mergeCell ref="A13:A14"/>
    <mergeCell ref="B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 topLeftCell="A1">
      <selection activeCell="B1" sqref="A1:D17"/>
    </sheetView>
  </sheetViews>
  <sheetFormatPr defaultColWidth="9.125" defaultRowHeight="12.75"/>
  <cols>
    <col min="1" max="1" width="4.125" style="5" customWidth="1"/>
    <col min="2" max="2" width="17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ht="12.75" customHeight="1">
      <c r="D1" s="1"/>
    </row>
    <row r="2" spans="3:4" ht="13.5">
      <c r="C2" s="7"/>
      <c r="D2" s="1"/>
    </row>
    <row r="3" spans="3:4" ht="12.75" customHeight="1">
      <c r="C3" s="7"/>
      <c r="D3" s="1"/>
    </row>
    <row r="4" spans="2:4" ht="13.5">
      <c r="B4" s="8"/>
      <c r="C4" s="9"/>
      <c r="D4" s="1"/>
    </row>
    <row r="5" spans="2:4" ht="12.75" customHeight="1">
      <c r="B5" s="10"/>
      <c r="C5" s="9"/>
      <c r="D5" s="1"/>
    </row>
    <row r="6" spans="2:8" ht="13.5">
      <c r="B6" s="11"/>
      <c r="C6" s="12"/>
      <c r="D6" s="1"/>
      <c r="H6" s="8"/>
    </row>
    <row r="7" spans="2:8" ht="13.5">
      <c r="B7" s="11"/>
      <c r="C7" s="12"/>
      <c r="D7" s="1"/>
      <c r="H7" s="8"/>
    </row>
    <row r="8" spans="1:8" ht="12.75" customHeight="1">
      <c r="A8" s="248"/>
      <c r="B8" s="248"/>
      <c r="C8" s="248"/>
      <c r="D8" s="248"/>
      <c r="H8" s="8"/>
    </row>
    <row r="9" spans="1:4" ht="40.5" customHeight="1">
      <c r="A9" s="248"/>
      <c r="B9" s="248"/>
      <c r="C9" s="248"/>
      <c r="D9" s="248"/>
    </row>
    <row r="10" spans="2:4" ht="12.75" customHeight="1">
      <c r="B10" s="13"/>
      <c r="C10" s="14"/>
      <c r="D10" s="15"/>
    </row>
    <row r="11" spans="1:4" ht="27" customHeight="1">
      <c r="A11" s="252"/>
      <c r="B11" s="254"/>
      <c r="C11" s="254"/>
      <c r="D11" s="255"/>
    </row>
    <row r="12" spans="1:4" ht="72" customHeight="1">
      <c r="A12" s="253"/>
      <c r="B12" s="22"/>
      <c r="C12" s="22"/>
      <c r="D12" s="255"/>
    </row>
    <row r="13" spans="1:5" ht="15">
      <c r="A13" s="28"/>
      <c r="B13" s="249"/>
      <c r="C13" s="250"/>
      <c r="D13" s="251"/>
      <c r="E13" s="5" t="s">
        <v>59</v>
      </c>
    </row>
    <row r="14" spans="1:4" ht="15">
      <c r="A14" s="31"/>
      <c r="B14" s="33"/>
      <c r="C14" s="24"/>
      <c r="D14" s="32"/>
    </row>
    <row r="15" spans="2:4" ht="13.5">
      <c r="B15" s="23"/>
      <c r="C15" s="24"/>
      <c r="D15" s="25"/>
    </row>
    <row r="16" spans="2:4" ht="13.5">
      <c r="B16" s="23"/>
      <c r="C16" s="24"/>
      <c r="D16" s="25"/>
    </row>
    <row r="17" spans="2:4" ht="18.75" customHeight="1">
      <c r="B17" s="23"/>
      <c r="C17" s="24"/>
      <c r="D17" s="25"/>
    </row>
  </sheetData>
  <sheetProtection/>
  <mergeCells count="5">
    <mergeCell ref="B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C8" sqref="C8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0.50390625" style="5" customWidth="1"/>
    <col min="4" max="4" width="13.375" style="5" customWidth="1"/>
    <col min="5" max="16384" width="9.125" style="5" customWidth="1"/>
  </cols>
  <sheetData>
    <row r="1" ht="12.75">
      <c r="D1" s="26"/>
    </row>
    <row r="2" ht="12.75" customHeight="1">
      <c r="D2" s="1" t="s">
        <v>99</v>
      </c>
    </row>
    <row r="3" spans="3:4" ht="13.5">
      <c r="C3" s="165"/>
      <c r="D3" s="1" t="s">
        <v>232</v>
      </c>
    </row>
    <row r="4" ht="12.75" customHeight="1">
      <c r="D4" s="1" t="s">
        <v>101</v>
      </c>
    </row>
    <row r="5" spans="2:4" ht="13.5">
      <c r="B5" s="8"/>
      <c r="D5" s="1" t="s">
        <v>83</v>
      </c>
    </row>
    <row r="6" spans="2:4" ht="12.75" customHeight="1">
      <c r="B6" s="10"/>
      <c r="D6" s="1" t="s">
        <v>234</v>
      </c>
    </row>
    <row r="7" spans="2:7" ht="13.5">
      <c r="B7" s="11"/>
      <c r="C7" s="165"/>
      <c r="D7" s="166" t="s">
        <v>273</v>
      </c>
      <c r="G7" s="8"/>
    </row>
    <row r="8" spans="2:7" ht="13.5">
      <c r="B8" s="11"/>
      <c r="C8" s="1"/>
      <c r="G8" s="8"/>
    </row>
    <row r="9" spans="1:7" ht="12.75" customHeight="1">
      <c r="A9" s="256" t="s">
        <v>235</v>
      </c>
      <c r="B9" s="256"/>
      <c r="C9" s="256"/>
      <c r="D9" s="256"/>
      <c r="G9" s="8"/>
    </row>
    <row r="10" spans="1:4" ht="29.25" customHeight="1">
      <c r="A10" s="256"/>
      <c r="B10" s="256"/>
      <c r="C10" s="256"/>
      <c r="D10" s="256"/>
    </row>
    <row r="11" spans="1:4" ht="12.75" customHeight="1">
      <c r="A11" s="54"/>
      <c r="B11" s="56"/>
      <c r="C11" s="57"/>
      <c r="D11" s="55" t="s">
        <v>98</v>
      </c>
    </row>
    <row r="12" spans="1:4" ht="21" customHeight="1">
      <c r="A12" s="61" t="s">
        <v>46</v>
      </c>
      <c r="B12" s="61" t="s">
        <v>11</v>
      </c>
      <c r="C12" s="61" t="s">
        <v>0</v>
      </c>
      <c r="D12" s="61" t="s">
        <v>6</v>
      </c>
    </row>
    <row r="13" spans="1:4" ht="32.25" customHeight="1">
      <c r="A13" s="156" t="s">
        <v>72</v>
      </c>
      <c r="B13" s="61" t="s">
        <v>47</v>
      </c>
      <c r="C13" s="73" t="s">
        <v>7</v>
      </c>
      <c r="D13" s="157">
        <v>6900300</v>
      </c>
    </row>
    <row r="14" spans="1:7" ht="30" customHeight="1">
      <c r="A14" s="156" t="s">
        <v>72</v>
      </c>
      <c r="B14" s="65" t="s">
        <v>48</v>
      </c>
      <c r="C14" s="52" t="s">
        <v>52</v>
      </c>
      <c r="D14" s="157">
        <v>1700000</v>
      </c>
      <c r="G14" s="5" t="s">
        <v>59</v>
      </c>
    </row>
    <row r="15" spans="1:4" ht="18.75" customHeight="1">
      <c r="A15" s="154">
        <v>182</v>
      </c>
      <c r="B15" s="65" t="s">
        <v>87</v>
      </c>
      <c r="C15" s="52" t="s">
        <v>4</v>
      </c>
      <c r="D15" s="157">
        <v>1700000</v>
      </c>
    </row>
    <row r="16" spans="1:4" ht="21.75" customHeight="1">
      <c r="A16" s="156" t="s">
        <v>72</v>
      </c>
      <c r="B16" s="65" t="s">
        <v>105</v>
      </c>
      <c r="C16" s="52" t="s">
        <v>106</v>
      </c>
      <c r="D16" s="159" t="s">
        <v>84</v>
      </c>
    </row>
    <row r="17" spans="1:4" ht="21.75" customHeight="1">
      <c r="A17" s="154">
        <v>182</v>
      </c>
      <c r="B17" s="65" t="s">
        <v>66</v>
      </c>
      <c r="C17" s="52" t="s">
        <v>220</v>
      </c>
      <c r="D17" s="160" t="s">
        <v>84</v>
      </c>
    </row>
    <row r="18" spans="1:4" ht="21.75" customHeight="1">
      <c r="A18" s="156" t="s">
        <v>72</v>
      </c>
      <c r="B18" s="65" t="s">
        <v>49</v>
      </c>
      <c r="C18" s="52" t="s">
        <v>85</v>
      </c>
      <c r="D18" s="157">
        <v>4750000</v>
      </c>
    </row>
    <row r="19" spans="1:4" ht="21.75" customHeight="1">
      <c r="A19" s="167" t="s">
        <v>72</v>
      </c>
      <c r="B19" s="168" t="s">
        <v>214</v>
      </c>
      <c r="C19" s="169" t="s">
        <v>215</v>
      </c>
      <c r="D19" s="170">
        <v>750000</v>
      </c>
    </row>
    <row r="20" spans="1:6" ht="50.25" customHeight="1">
      <c r="A20" s="162">
        <v>182</v>
      </c>
      <c r="B20" s="93" t="s">
        <v>5</v>
      </c>
      <c r="C20" s="58" t="s">
        <v>69</v>
      </c>
      <c r="D20" s="163">
        <v>750000</v>
      </c>
      <c r="F20" s="5" t="s">
        <v>59</v>
      </c>
    </row>
    <row r="21" spans="1:4" ht="33" customHeight="1">
      <c r="A21" s="167" t="s">
        <v>72</v>
      </c>
      <c r="B21" s="168" t="s">
        <v>216</v>
      </c>
      <c r="C21" s="169" t="s">
        <v>217</v>
      </c>
      <c r="D21" s="170">
        <v>4000000</v>
      </c>
    </row>
    <row r="22" spans="1:4" ht="33" customHeight="1">
      <c r="A22" s="154">
        <v>182</v>
      </c>
      <c r="B22" s="65" t="s">
        <v>67</v>
      </c>
      <c r="C22" s="52" t="s">
        <v>70</v>
      </c>
      <c r="D22" s="158">
        <v>1500000</v>
      </c>
    </row>
    <row r="23" spans="1:4" ht="30" customHeight="1">
      <c r="A23" s="154">
        <v>182</v>
      </c>
      <c r="B23" s="65" t="s">
        <v>68</v>
      </c>
      <c r="C23" s="52" t="s">
        <v>71</v>
      </c>
      <c r="D23" s="158">
        <v>2500000</v>
      </c>
    </row>
    <row r="24" spans="1:4" ht="55.5" customHeight="1">
      <c r="A24" s="156" t="s">
        <v>72</v>
      </c>
      <c r="B24" s="65" t="s">
        <v>73</v>
      </c>
      <c r="C24" s="52" t="s">
        <v>74</v>
      </c>
      <c r="D24" s="157">
        <v>360000</v>
      </c>
    </row>
    <row r="25" spans="1:4" ht="68.25" customHeight="1">
      <c r="A25" s="154">
        <v>848</v>
      </c>
      <c r="B25" s="65" t="s">
        <v>1</v>
      </c>
      <c r="C25" s="52" t="s">
        <v>75</v>
      </c>
      <c r="D25" s="158">
        <v>360000</v>
      </c>
    </row>
    <row r="26" spans="1:5" ht="42.75" customHeight="1">
      <c r="A26" s="171" t="s">
        <v>72</v>
      </c>
      <c r="B26" s="172" t="s">
        <v>218</v>
      </c>
      <c r="C26" s="173" t="s">
        <v>219</v>
      </c>
      <c r="D26" s="174">
        <v>50000</v>
      </c>
      <c r="E26" s="161"/>
    </row>
    <row r="27" spans="1:4" ht="47.25" customHeight="1">
      <c r="A27" s="154">
        <v>848</v>
      </c>
      <c r="B27" s="65" t="s">
        <v>88</v>
      </c>
      <c r="C27" s="52" t="s">
        <v>107</v>
      </c>
      <c r="D27" s="158">
        <v>50000</v>
      </c>
    </row>
    <row r="28" spans="1:4" ht="15">
      <c r="A28" s="156" t="s">
        <v>72</v>
      </c>
      <c r="B28" s="65" t="s">
        <v>108</v>
      </c>
      <c r="C28" s="52" t="s">
        <v>86</v>
      </c>
      <c r="D28" s="157">
        <v>40000</v>
      </c>
    </row>
    <row r="29" spans="1:4" ht="15">
      <c r="A29" s="154">
        <v>848</v>
      </c>
      <c r="B29" s="65" t="s">
        <v>2</v>
      </c>
      <c r="C29" s="52" t="s">
        <v>109</v>
      </c>
      <c r="D29" s="158">
        <v>40000</v>
      </c>
    </row>
    <row r="31" ht="12.75">
      <c r="C31" s="5" t="s">
        <v>59</v>
      </c>
    </row>
    <row r="38" ht="12.75">
      <c r="B38" s="5" t="s">
        <v>59</v>
      </c>
    </row>
  </sheetData>
  <sheetProtection/>
  <mergeCells count="1">
    <mergeCell ref="A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7">
      <selection activeCell="E11" sqref="E11"/>
    </sheetView>
  </sheetViews>
  <sheetFormatPr defaultColWidth="9.125" defaultRowHeight="12.75"/>
  <cols>
    <col min="1" max="1" width="6.875" style="5" customWidth="1"/>
    <col min="2" max="2" width="25.875" style="5" customWidth="1"/>
    <col min="3" max="3" width="57.50390625" style="5" customWidth="1"/>
    <col min="4" max="4" width="18.375" style="5" customWidth="1"/>
    <col min="5" max="16384" width="9.125" style="5" customWidth="1"/>
  </cols>
  <sheetData>
    <row r="1" spans="1:4" ht="12.75" customHeight="1">
      <c r="A1" s="35"/>
      <c r="B1" s="35"/>
      <c r="C1" s="79"/>
      <c r="D1" s="80"/>
    </row>
    <row r="2" spans="1:4" ht="12.75" customHeight="1">
      <c r="A2" s="35"/>
      <c r="B2" s="35"/>
      <c r="C2" s="79"/>
      <c r="D2" s="80" t="s">
        <v>102</v>
      </c>
    </row>
    <row r="3" spans="1:4" ht="15">
      <c r="A3" s="35"/>
      <c r="B3" s="35"/>
      <c r="C3" s="175"/>
      <c r="D3" s="236" t="s">
        <v>232</v>
      </c>
    </row>
    <row r="4" spans="1:4" ht="12.75" customHeight="1">
      <c r="A4" s="35"/>
      <c r="B4" s="35"/>
      <c r="C4" s="79"/>
      <c r="D4" s="80" t="s">
        <v>122</v>
      </c>
    </row>
    <row r="5" spans="1:4" ht="15">
      <c r="A5" s="35"/>
      <c r="B5" s="38"/>
      <c r="C5" s="79"/>
      <c r="D5" s="80" t="s">
        <v>123</v>
      </c>
    </row>
    <row r="6" spans="1:4" ht="12.75" customHeight="1">
      <c r="A6" s="35"/>
      <c r="B6" s="39"/>
      <c r="C6" s="79"/>
      <c r="D6" s="80" t="s">
        <v>240</v>
      </c>
    </row>
    <row r="7" spans="1:7" ht="15">
      <c r="A7" s="35"/>
      <c r="B7" s="40"/>
      <c r="C7" s="175"/>
      <c r="D7" s="236" t="s">
        <v>275</v>
      </c>
      <c r="G7" s="8"/>
    </row>
    <row r="8" spans="1:7" ht="15">
      <c r="A8" s="35"/>
      <c r="B8" s="40"/>
      <c r="C8" s="36"/>
      <c r="D8" s="35"/>
      <c r="G8" s="8"/>
    </row>
    <row r="9" spans="1:7" ht="12.75" customHeight="1">
      <c r="A9" s="257" t="s">
        <v>239</v>
      </c>
      <c r="B9" s="257"/>
      <c r="C9" s="257"/>
      <c r="D9" s="257"/>
      <c r="G9" s="8"/>
    </row>
    <row r="10" spans="1:4" ht="29.25" customHeight="1">
      <c r="A10" s="257"/>
      <c r="B10" s="257"/>
      <c r="C10" s="257"/>
      <c r="D10" s="257"/>
    </row>
    <row r="11" spans="1:4" ht="12.75" customHeight="1">
      <c r="A11" s="35"/>
      <c r="B11" s="41"/>
      <c r="C11" s="42"/>
      <c r="D11" s="37" t="s">
        <v>97</v>
      </c>
    </row>
    <row r="12" spans="1:4" ht="21" customHeight="1">
      <c r="A12" s="43" t="s">
        <v>20</v>
      </c>
      <c r="B12" s="43" t="s">
        <v>11</v>
      </c>
      <c r="C12" s="44" t="s">
        <v>0</v>
      </c>
      <c r="D12" s="43" t="s">
        <v>6</v>
      </c>
    </row>
    <row r="13" spans="1:4" ht="33.75" customHeight="1">
      <c r="A13" s="69" t="s">
        <v>72</v>
      </c>
      <c r="B13" s="70" t="s">
        <v>50</v>
      </c>
      <c r="C13" s="44" t="s">
        <v>8</v>
      </c>
      <c r="D13" s="46">
        <v>5142912.16</v>
      </c>
    </row>
    <row r="14" spans="1:4" ht="48" customHeight="1">
      <c r="A14" s="71" t="s">
        <v>72</v>
      </c>
      <c r="B14" s="72" t="s">
        <v>51</v>
      </c>
      <c r="C14" s="44" t="s">
        <v>9</v>
      </c>
      <c r="D14" s="46">
        <v>5142912.16</v>
      </c>
    </row>
    <row r="15" spans="1:4" ht="36.75" customHeight="1">
      <c r="A15" s="45" t="s">
        <v>72</v>
      </c>
      <c r="B15" s="77" t="s">
        <v>110</v>
      </c>
      <c r="C15" s="47" t="s">
        <v>111</v>
      </c>
      <c r="D15" s="46">
        <v>19500</v>
      </c>
    </row>
    <row r="16" spans="1:6" ht="23.25" customHeight="1">
      <c r="A16" s="48" t="s">
        <v>72</v>
      </c>
      <c r="B16" s="78" t="s">
        <v>112</v>
      </c>
      <c r="C16" s="50" t="s">
        <v>113</v>
      </c>
      <c r="D16" s="49">
        <v>19500</v>
      </c>
      <c r="F16" s="5" t="s">
        <v>59</v>
      </c>
    </row>
    <row r="17" spans="1:4" ht="27" customHeight="1">
      <c r="A17" s="48" t="s">
        <v>61</v>
      </c>
      <c r="B17" s="78" t="s">
        <v>114</v>
      </c>
      <c r="C17" s="50" t="s">
        <v>115</v>
      </c>
      <c r="D17" s="49">
        <v>19500</v>
      </c>
    </row>
    <row r="18" spans="1:4" ht="20.25" customHeight="1">
      <c r="A18" s="45" t="s">
        <v>72</v>
      </c>
      <c r="B18" s="77" t="s">
        <v>200</v>
      </c>
      <c r="C18" s="47" t="s">
        <v>201</v>
      </c>
      <c r="D18" s="46">
        <v>100000</v>
      </c>
    </row>
    <row r="19" spans="1:4" ht="65.25" customHeight="1">
      <c r="A19" s="48" t="s">
        <v>72</v>
      </c>
      <c r="B19" s="78" t="s">
        <v>202</v>
      </c>
      <c r="C19" s="50" t="s">
        <v>204</v>
      </c>
      <c r="D19" s="49">
        <v>100000</v>
      </c>
    </row>
    <row r="20" spans="1:4" ht="76.5" customHeight="1">
      <c r="A20" s="48" t="s">
        <v>61</v>
      </c>
      <c r="B20" s="78" t="s">
        <v>203</v>
      </c>
      <c r="C20" s="50" t="s">
        <v>205</v>
      </c>
      <c r="D20" s="49">
        <v>100000</v>
      </c>
    </row>
    <row r="21" spans="1:4" ht="30.75">
      <c r="A21" s="69" t="s">
        <v>72</v>
      </c>
      <c r="B21" s="73" t="s">
        <v>116</v>
      </c>
      <c r="C21" s="47" t="s">
        <v>117</v>
      </c>
      <c r="D21" s="46">
        <v>5023412.16</v>
      </c>
    </row>
    <row r="22" spans="1:4" ht="30.75">
      <c r="A22" s="71" t="s">
        <v>72</v>
      </c>
      <c r="B22" s="52" t="s">
        <v>118</v>
      </c>
      <c r="C22" s="52" t="s">
        <v>119</v>
      </c>
      <c r="D22" s="49">
        <v>5023412.16</v>
      </c>
    </row>
    <row r="23" spans="1:4" ht="30.75">
      <c r="A23" s="71" t="s">
        <v>61</v>
      </c>
      <c r="B23" s="52" t="s">
        <v>91</v>
      </c>
      <c r="C23" s="52" t="s">
        <v>120</v>
      </c>
      <c r="D23" s="49">
        <v>5023412.16</v>
      </c>
    </row>
    <row r="24" spans="1:4" ht="15">
      <c r="A24" s="74"/>
      <c r="B24" s="75" t="s">
        <v>121</v>
      </c>
      <c r="C24" s="76"/>
      <c r="D24" s="46">
        <v>5142912.16</v>
      </c>
    </row>
    <row r="27" ht="2.25" customHeight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1">
    <mergeCell ref="A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30" workbookViewId="0" topLeftCell="A1">
      <selection activeCell="K9" sqref="K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5.875" style="5" customWidth="1"/>
    <col min="4" max="4" width="7.00390625" style="5" customWidth="1"/>
    <col min="5" max="5" width="6.625" style="5" customWidth="1"/>
    <col min="6" max="6" width="13.50390625" style="5" customWidth="1"/>
    <col min="7" max="7" width="7.625" style="5" customWidth="1"/>
    <col min="8" max="8" width="13.50390625" style="5" customWidth="1"/>
    <col min="9" max="16384" width="9.125" style="5" customWidth="1"/>
  </cols>
  <sheetData>
    <row r="1" ht="12.75">
      <c r="H1" s="26"/>
    </row>
    <row r="2" spans="1:8" ht="15">
      <c r="A2" s="54"/>
      <c r="B2" s="165"/>
      <c r="C2" s="165"/>
      <c r="D2" s="165"/>
      <c r="E2" s="165"/>
      <c r="F2" s="165"/>
      <c r="G2" s="165"/>
      <c r="H2" s="176" t="s">
        <v>90</v>
      </c>
    </row>
    <row r="3" spans="1:8" ht="15">
      <c r="A3" s="54"/>
      <c r="B3" s="165"/>
      <c r="C3" s="165"/>
      <c r="D3" s="165"/>
      <c r="E3" s="165"/>
      <c r="F3" s="176"/>
      <c r="G3" s="176"/>
      <c r="H3" s="237" t="s">
        <v>281</v>
      </c>
    </row>
    <row r="4" spans="1:8" ht="15">
      <c r="A4" s="54"/>
      <c r="B4" s="165"/>
      <c r="C4" s="165"/>
      <c r="D4" s="165"/>
      <c r="E4" s="165"/>
      <c r="F4" s="165"/>
      <c r="G4" s="165"/>
      <c r="H4" s="176" t="s">
        <v>101</v>
      </c>
    </row>
    <row r="5" spans="1:8" ht="15">
      <c r="A5" s="54"/>
      <c r="B5" s="177"/>
      <c r="C5" s="165"/>
      <c r="D5" s="165"/>
      <c r="E5" s="165"/>
      <c r="F5" s="165"/>
      <c r="G5" s="165"/>
      <c r="H5" s="176" t="s">
        <v>169</v>
      </c>
    </row>
    <row r="6" spans="1:8" ht="15">
      <c r="A6" s="54"/>
      <c r="B6" s="178"/>
      <c r="C6" s="165"/>
      <c r="D6" s="165"/>
      <c r="E6" s="165"/>
      <c r="F6" s="165"/>
      <c r="G6" s="165"/>
      <c r="H6" s="206" t="s">
        <v>244</v>
      </c>
    </row>
    <row r="7" spans="1:8" ht="15">
      <c r="A7" s="54"/>
      <c r="B7" s="179"/>
      <c r="C7" s="165"/>
      <c r="D7" s="264" t="s">
        <v>282</v>
      </c>
      <c r="E7" s="264"/>
      <c r="F7" s="264"/>
      <c r="G7" s="264"/>
      <c r="H7" s="264"/>
    </row>
    <row r="8" spans="1:7" ht="7.5" customHeight="1">
      <c r="A8" s="54"/>
      <c r="B8" s="11"/>
      <c r="C8" s="26"/>
      <c r="G8" s="8"/>
    </row>
    <row r="9" spans="1:8" ht="12.75" customHeight="1">
      <c r="A9" s="262" t="s">
        <v>243</v>
      </c>
      <c r="B9" s="262"/>
      <c r="C9" s="262"/>
      <c r="D9" s="262"/>
      <c r="E9" s="262"/>
      <c r="F9" s="262"/>
      <c r="G9" s="262"/>
      <c r="H9" s="262"/>
    </row>
    <row r="10" spans="1:8" ht="6" customHeight="1">
      <c r="A10" s="262"/>
      <c r="B10" s="262"/>
      <c r="C10" s="262"/>
      <c r="D10" s="262"/>
      <c r="E10" s="262"/>
      <c r="F10" s="262"/>
      <c r="G10" s="262"/>
      <c r="H10" s="262"/>
    </row>
    <row r="11" spans="2:8" ht="12.75">
      <c r="B11" s="13"/>
      <c r="C11" s="15"/>
      <c r="H11" s="26" t="s">
        <v>98</v>
      </c>
    </row>
    <row r="12" spans="1:8" ht="12.75" customHeight="1">
      <c r="A12" s="259" t="s">
        <v>3</v>
      </c>
      <c r="B12" s="259" t="s">
        <v>19</v>
      </c>
      <c r="C12" s="260" t="s">
        <v>20</v>
      </c>
      <c r="D12" s="261" t="s">
        <v>21</v>
      </c>
      <c r="E12" s="261" t="s">
        <v>22</v>
      </c>
      <c r="F12" s="261" t="s">
        <v>23</v>
      </c>
      <c r="G12" s="261" t="s">
        <v>24</v>
      </c>
      <c r="H12" s="263" t="s">
        <v>6</v>
      </c>
    </row>
    <row r="13" spans="1:8" ht="12.75" customHeight="1">
      <c r="A13" s="259"/>
      <c r="B13" s="259"/>
      <c r="C13" s="260"/>
      <c r="D13" s="261"/>
      <c r="E13" s="261"/>
      <c r="F13" s="261"/>
      <c r="G13" s="261"/>
      <c r="H13" s="263"/>
    </row>
    <row r="14" spans="1:8" ht="26.25">
      <c r="A14" s="258">
        <v>1</v>
      </c>
      <c r="B14" s="117" t="s">
        <v>100</v>
      </c>
      <c r="C14" s="182" t="s">
        <v>61</v>
      </c>
      <c r="D14" s="116"/>
      <c r="E14" s="116"/>
      <c r="F14" s="116"/>
      <c r="G14" s="118"/>
      <c r="H14" s="138">
        <v>12043212.16</v>
      </c>
    </row>
    <row r="15" spans="1:8" ht="12.75">
      <c r="A15" s="258"/>
      <c r="B15" s="120" t="s">
        <v>12</v>
      </c>
      <c r="C15" s="183">
        <v>848</v>
      </c>
      <c r="D15" s="116" t="s">
        <v>25</v>
      </c>
      <c r="E15" s="116"/>
      <c r="F15" s="116"/>
      <c r="G15" s="116"/>
      <c r="H15" s="119">
        <f>SUM(H16+H21+H35+H39)</f>
        <v>6581800</v>
      </c>
    </row>
    <row r="16" spans="1:8" ht="39">
      <c r="A16" s="258"/>
      <c r="B16" s="120" t="s">
        <v>26</v>
      </c>
      <c r="C16" s="181" t="s">
        <v>61</v>
      </c>
      <c r="D16" s="116" t="s">
        <v>25</v>
      </c>
      <c r="E16" s="116" t="s">
        <v>27</v>
      </c>
      <c r="F16" s="116"/>
      <c r="G16" s="116"/>
      <c r="H16" s="119">
        <v>1028580</v>
      </c>
    </row>
    <row r="17" spans="1:8" ht="26.25">
      <c r="A17" s="258"/>
      <c r="B17" s="121" t="s">
        <v>54</v>
      </c>
      <c r="C17" s="182" t="s">
        <v>61</v>
      </c>
      <c r="D17" s="118" t="s">
        <v>25</v>
      </c>
      <c r="E17" s="118" t="s">
        <v>27</v>
      </c>
      <c r="F17" s="118" t="s">
        <v>125</v>
      </c>
      <c r="G17" s="118"/>
      <c r="H17" s="122">
        <v>1028580</v>
      </c>
    </row>
    <row r="18" spans="1:8" ht="35.25" customHeight="1">
      <c r="A18" s="258"/>
      <c r="B18" s="121" t="s">
        <v>126</v>
      </c>
      <c r="C18" s="182" t="s">
        <v>61</v>
      </c>
      <c r="D18" s="118" t="s">
        <v>25</v>
      </c>
      <c r="E18" s="118" t="s">
        <v>27</v>
      </c>
      <c r="F18" s="118" t="s">
        <v>127</v>
      </c>
      <c r="G18" s="118" t="s">
        <v>72</v>
      </c>
      <c r="H18" s="122">
        <v>1028580</v>
      </c>
    </row>
    <row r="19" spans="1:8" ht="30" customHeight="1">
      <c r="A19" s="258"/>
      <c r="B19" s="121" t="s">
        <v>128</v>
      </c>
      <c r="C19" s="182" t="s">
        <v>61</v>
      </c>
      <c r="D19" s="118" t="s">
        <v>25</v>
      </c>
      <c r="E19" s="118" t="s">
        <v>27</v>
      </c>
      <c r="F19" s="118" t="s">
        <v>127</v>
      </c>
      <c r="G19" s="118" t="s">
        <v>40</v>
      </c>
      <c r="H19" s="122">
        <v>790000</v>
      </c>
    </row>
    <row r="20" spans="1:8" ht="52.5">
      <c r="A20" s="258"/>
      <c r="B20" s="121" t="s">
        <v>129</v>
      </c>
      <c r="C20" s="182" t="s">
        <v>61</v>
      </c>
      <c r="D20" s="118" t="s">
        <v>25</v>
      </c>
      <c r="E20" s="118" t="s">
        <v>27</v>
      </c>
      <c r="F20" s="118" t="s">
        <v>127</v>
      </c>
      <c r="G20" s="118" t="s">
        <v>76</v>
      </c>
      <c r="H20" s="122">
        <v>238580</v>
      </c>
    </row>
    <row r="21" spans="1:8" ht="57" customHeight="1">
      <c r="A21" s="258"/>
      <c r="B21" s="120" t="s">
        <v>13</v>
      </c>
      <c r="C21" s="181" t="s">
        <v>61</v>
      </c>
      <c r="D21" s="116" t="s">
        <v>25</v>
      </c>
      <c r="E21" s="116" t="s">
        <v>28</v>
      </c>
      <c r="F21" s="116"/>
      <c r="G21" s="116"/>
      <c r="H21" s="119">
        <v>2316389</v>
      </c>
    </row>
    <row r="22" spans="1:8" ht="39">
      <c r="A22" s="258"/>
      <c r="B22" s="192" t="s">
        <v>130</v>
      </c>
      <c r="C22" s="182" t="s">
        <v>61</v>
      </c>
      <c r="D22" s="118" t="s">
        <v>25</v>
      </c>
      <c r="E22" s="118" t="s">
        <v>28</v>
      </c>
      <c r="F22" s="118" t="s">
        <v>131</v>
      </c>
      <c r="G22" s="118" t="s">
        <v>72</v>
      </c>
      <c r="H22" s="122">
        <v>19500</v>
      </c>
    </row>
    <row r="23" spans="1:8" ht="26.25">
      <c r="A23" s="258"/>
      <c r="B23" s="193" t="s">
        <v>132</v>
      </c>
      <c r="C23" s="182" t="s">
        <v>61</v>
      </c>
      <c r="D23" s="118" t="s">
        <v>25</v>
      </c>
      <c r="E23" s="118" t="s">
        <v>28</v>
      </c>
      <c r="F23" s="118" t="s">
        <v>131</v>
      </c>
      <c r="G23" s="118" t="s">
        <v>94</v>
      </c>
      <c r="H23" s="122">
        <v>19500</v>
      </c>
    </row>
    <row r="24" spans="1:8" ht="12.75">
      <c r="A24" s="258"/>
      <c r="B24" s="180" t="s">
        <v>93</v>
      </c>
      <c r="C24" s="182" t="s">
        <v>61</v>
      </c>
      <c r="D24" s="118" t="s">
        <v>25</v>
      </c>
      <c r="E24" s="118" t="s">
        <v>28</v>
      </c>
      <c r="F24" s="118" t="s">
        <v>131</v>
      </c>
      <c r="G24" s="118" t="s">
        <v>43</v>
      </c>
      <c r="H24" s="122">
        <v>19500</v>
      </c>
    </row>
    <row r="25" spans="1:8" ht="26.25">
      <c r="A25" s="258"/>
      <c r="B25" s="193" t="s">
        <v>133</v>
      </c>
      <c r="C25" s="182" t="s">
        <v>61</v>
      </c>
      <c r="D25" s="118" t="s">
        <v>25</v>
      </c>
      <c r="E25" s="118" t="s">
        <v>28</v>
      </c>
      <c r="F25" s="118" t="s">
        <v>134</v>
      </c>
      <c r="G25" s="118" t="s">
        <v>72</v>
      </c>
      <c r="H25" s="122">
        <v>2026889</v>
      </c>
    </row>
    <row r="26" spans="1:8" ht="66">
      <c r="A26" s="258"/>
      <c r="B26" s="193" t="s">
        <v>135</v>
      </c>
      <c r="C26" s="182" t="s">
        <v>61</v>
      </c>
      <c r="D26" s="118" t="s">
        <v>25</v>
      </c>
      <c r="E26" s="118" t="s">
        <v>28</v>
      </c>
      <c r="F26" s="118" t="s">
        <v>134</v>
      </c>
      <c r="G26" s="118" t="s">
        <v>136</v>
      </c>
      <c r="H26" s="122">
        <v>2026889</v>
      </c>
    </row>
    <row r="27" spans="1:8" ht="31.5" customHeight="1">
      <c r="A27" s="258"/>
      <c r="B27" s="121" t="s">
        <v>128</v>
      </c>
      <c r="C27" s="182" t="s">
        <v>61</v>
      </c>
      <c r="D27" s="118" t="s">
        <v>25</v>
      </c>
      <c r="E27" s="118" t="s">
        <v>28</v>
      </c>
      <c r="F27" s="118" t="s">
        <v>134</v>
      </c>
      <c r="G27" s="118" t="s">
        <v>40</v>
      </c>
      <c r="H27" s="122">
        <v>1556750</v>
      </c>
    </row>
    <row r="28" spans="1:8" ht="52.5">
      <c r="A28" s="258"/>
      <c r="B28" s="121" t="s">
        <v>129</v>
      </c>
      <c r="C28" s="182" t="s">
        <v>61</v>
      </c>
      <c r="D28" s="118" t="s">
        <v>25</v>
      </c>
      <c r="E28" s="118" t="s">
        <v>28</v>
      </c>
      <c r="F28" s="118" t="s">
        <v>134</v>
      </c>
      <c r="G28" s="118" t="s">
        <v>76</v>
      </c>
      <c r="H28" s="122">
        <v>470139</v>
      </c>
    </row>
    <row r="29" spans="1:8" ht="39">
      <c r="A29" s="258"/>
      <c r="B29" s="121" t="s">
        <v>246</v>
      </c>
      <c r="C29" s="182" t="s">
        <v>61</v>
      </c>
      <c r="D29" s="118" t="s">
        <v>25</v>
      </c>
      <c r="E29" s="118" t="s">
        <v>28</v>
      </c>
      <c r="F29" s="118" t="s">
        <v>245</v>
      </c>
      <c r="G29" s="118" t="s">
        <v>72</v>
      </c>
      <c r="H29" s="122">
        <v>200000</v>
      </c>
    </row>
    <row r="30" spans="1:8" ht="26.25">
      <c r="A30" s="258"/>
      <c r="B30" s="121" t="s">
        <v>247</v>
      </c>
      <c r="C30" s="182" t="s">
        <v>61</v>
      </c>
      <c r="D30" s="118" t="s">
        <v>25</v>
      </c>
      <c r="E30" s="118" t="s">
        <v>28</v>
      </c>
      <c r="F30" s="118" t="s">
        <v>245</v>
      </c>
      <c r="G30" s="10">
        <v>120</v>
      </c>
      <c r="H30" s="122">
        <v>200000</v>
      </c>
    </row>
    <row r="31" spans="1:8" ht="39">
      <c r="A31" s="258"/>
      <c r="B31" s="121" t="s">
        <v>128</v>
      </c>
      <c r="C31" s="182" t="s">
        <v>61</v>
      </c>
      <c r="D31" s="118" t="s">
        <v>25</v>
      </c>
      <c r="E31" s="118" t="s">
        <v>28</v>
      </c>
      <c r="F31" s="118" t="s">
        <v>245</v>
      </c>
      <c r="G31" s="118" t="s">
        <v>40</v>
      </c>
      <c r="H31" s="122">
        <v>200000</v>
      </c>
    </row>
    <row r="32" spans="1:8" ht="52.5">
      <c r="A32" s="258"/>
      <c r="B32" s="121" t="s">
        <v>249</v>
      </c>
      <c r="C32" s="182" t="s">
        <v>61</v>
      </c>
      <c r="D32" s="118" t="s">
        <v>25</v>
      </c>
      <c r="E32" s="118" t="s">
        <v>28</v>
      </c>
      <c r="F32" s="118" t="s">
        <v>248</v>
      </c>
      <c r="G32" s="118" t="s">
        <v>72</v>
      </c>
      <c r="H32" s="122">
        <v>70000</v>
      </c>
    </row>
    <row r="33" spans="1:8" ht="26.25">
      <c r="A33" s="258"/>
      <c r="B33" s="121" t="s">
        <v>247</v>
      </c>
      <c r="C33" s="182" t="s">
        <v>61</v>
      </c>
      <c r="D33" s="118" t="s">
        <v>25</v>
      </c>
      <c r="E33" s="118" t="s">
        <v>28</v>
      </c>
      <c r="F33" s="118" t="s">
        <v>248</v>
      </c>
      <c r="G33" s="118" t="s">
        <v>136</v>
      </c>
      <c r="H33" s="122">
        <v>70000</v>
      </c>
    </row>
    <row r="34" spans="1:8" ht="52.5">
      <c r="A34" s="258"/>
      <c r="B34" s="121" t="s">
        <v>129</v>
      </c>
      <c r="C34" s="182" t="s">
        <v>61</v>
      </c>
      <c r="D34" s="118" t="s">
        <v>25</v>
      </c>
      <c r="E34" s="118" t="s">
        <v>28</v>
      </c>
      <c r="F34" s="118" t="s">
        <v>248</v>
      </c>
      <c r="G34" s="118" t="s">
        <v>76</v>
      </c>
      <c r="H34" s="122">
        <v>70000</v>
      </c>
    </row>
    <row r="35" spans="1:8" ht="52.5">
      <c r="A35" s="258"/>
      <c r="B35" s="120" t="s">
        <v>137</v>
      </c>
      <c r="C35" s="181" t="s">
        <v>61</v>
      </c>
      <c r="D35" s="116" t="s">
        <v>25</v>
      </c>
      <c r="E35" s="116" t="s">
        <v>29</v>
      </c>
      <c r="F35" s="116"/>
      <c r="G35" s="116"/>
      <c r="H35" s="119">
        <v>101461</v>
      </c>
    </row>
    <row r="36" spans="1:8" ht="66">
      <c r="A36" s="258"/>
      <c r="B36" s="121" t="s">
        <v>138</v>
      </c>
      <c r="C36" s="182" t="s">
        <v>61</v>
      </c>
      <c r="D36" s="118" t="s">
        <v>25</v>
      </c>
      <c r="E36" s="118" t="s">
        <v>29</v>
      </c>
      <c r="F36" s="118" t="s">
        <v>139</v>
      </c>
      <c r="G36" s="118" t="s">
        <v>72</v>
      </c>
      <c r="H36" s="122">
        <v>101461</v>
      </c>
    </row>
    <row r="37" spans="1:8" ht="12.75">
      <c r="A37" s="258"/>
      <c r="B37" s="121" t="s">
        <v>92</v>
      </c>
      <c r="C37" s="182" t="s">
        <v>61</v>
      </c>
      <c r="D37" s="118" t="s">
        <v>25</v>
      </c>
      <c r="E37" s="118" t="s">
        <v>29</v>
      </c>
      <c r="F37" s="118" t="s">
        <v>139</v>
      </c>
      <c r="G37" s="118" t="s">
        <v>231</v>
      </c>
      <c r="H37" s="122">
        <v>101461</v>
      </c>
    </row>
    <row r="38" spans="1:8" ht="12.75">
      <c r="A38" s="258"/>
      <c r="B38" s="121" t="s">
        <v>10</v>
      </c>
      <c r="C38" s="182" t="s">
        <v>61</v>
      </c>
      <c r="D38" s="118" t="s">
        <v>25</v>
      </c>
      <c r="E38" s="118" t="s">
        <v>29</v>
      </c>
      <c r="F38" s="118" t="s">
        <v>139</v>
      </c>
      <c r="G38" s="118" t="s">
        <v>62</v>
      </c>
      <c r="H38" s="122">
        <v>101461</v>
      </c>
    </row>
    <row r="39" spans="1:8" ht="12.75">
      <c r="A39" s="258"/>
      <c r="B39" s="120" t="s">
        <v>140</v>
      </c>
      <c r="C39" s="181" t="s">
        <v>61</v>
      </c>
      <c r="D39" s="116" t="s">
        <v>25</v>
      </c>
      <c r="E39" s="116" t="s">
        <v>30</v>
      </c>
      <c r="F39" s="116"/>
      <c r="G39" s="116"/>
      <c r="H39" s="119">
        <v>3135370</v>
      </c>
    </row>
    <row r="40" spans="1:8" ht="26.25">
      <c r="A40" s="258"/>
      <c r="B40" s="144" t="s">
        <v>141</v>
      </c>
      <c r="C40" s="182" t="s">
        <v>61</v>
      </c>
      <c r="D40" s="118" t="s">
        <v>25</v>
      </c>
      <c r="E40" s="118" t="s">
        <v>30</v>
      </c>
      <c r="F40" s="118" t="s">
        <v>142</v>
      </c>
      <c r="G40" s="118" t="s">
        <v>72</v>
      </c>
      <c r="H40" s="122">
        <v>3120370</v>
      </c>
    </row>
    <row r="41" spans="1:8" ht="66">
      <c r="A41" s="258"/>
      <c r="B41" s="144" t="s">
        <v>135</v>
      </c>
      <c r="C41" s="182" t="s">
        <v>61</v>
      </c>
      <c r="D41" s="118" t="s">
        <v>25</v>
      </c>
      <c r="E41" s="118" t="s">
        <v>30</v>
      </c>
      <c r="F41" s="118" t="s">
        <v>142</v>
      </c>
      <c r="G41" s="118" t="s">
        <v>95</v>
      </c>
      <c r="H41" s="122">
        <v>2994600</v>
      </c>
    </row>
    <row r="42" spans="1:8" ht="18.75" customHeight="1">
      <c r="A42" s="258"/>
      <c r="B42" s="144" t="s">
        <v>143</v>
      </c>
      <c r="C42" s="182" t="s">
        <v>61</v>
      </c>
      <c r="D42" s="118" t="s">
        <v>25</v>
      </c>
      <c r="E42" s="118" t="s">
        <v>30</v>
      </c>
      <c r="F42" s="118" t="s">
        <v>142</v>
      </c>
      <c r="G42" s="118" t="s">
        <v>96</v>
      </c>
      <c r="H42" s="122">
        <v>2994600</v>
      </c>
    </row>
    <row r="43" spans="1:8" ht="15.75" customHeight="1">
      <c r="A43" s="258"/>
      <c r="B43" s="144" t="s">
        <v>144</v>
      </c>
      <c r="C43" s="182" t="s">
        <v>61</v>
      </c>
      <c r="D43" s="118" t="s">
        <v>25</v>
      </c>
      <c r="E43" s="118" t="s">
        <v>30</v>
      </c>
      <c r="F43" s="118" t="s">
        <v>142</v>
      </c>
      <c r="G43" s="118" t="s">
        <v>65</v>
      </c>
      <c r="H43" s="122">
        <v>2300000</v>
      </c>
    </row>
    <row r="44" spans="1:8" ht="39">
      <c r="A44" s="258"/>
      <c r="B44" s="144" t="s">
        <v>145</v>
      </c>
      <c r="C44" s="182" t="s">
        <v>61</v>
      </c>
      <c r="D44" s="118" t="s">
        <v>25</v>
      </c>
      <c r="E44" s="118" t="s">
        <v>30</v>
      </c>
      <c r="F44" s="118" t="s">
        <v>142</v>
      </c>
      <c r="G44" s="118" t="s">
        <v>146</v>
      </c>
      <c r="H44" s="122">
        <v>694600</v>
      </c>
    </row>
    <row r="45" spans="1:8" ht="30.75" customHeight="1">
      <c r="A45" s="258"/>
      <c r="B45" s="144" t="s">
        <v>132</v>
      </c>
      <c r="C45" s="182" t="s">
        <v>61</v>
      </c>
      <c r="D45" s="118" t="s">
        <v>25</v>
      </c>
      <c r="E45" s="118" t="s">
        <v>30</v>
      </c>
      <c r="F45" s="118" t="s">
        <v>142</v>
      </c>
      <c r="G45" s="118" t="s">
        <v>94</v>
      </c>
      <c r="H45" s="122">
        <v>125770</v>
      </c>
    </row>
    <row r="46" spans="1:8" ht="26.25">
      <c r="A46" s="258"/>
      <c r="B46" s="121" t="s">
        <v>41</v>
      </c>
      <c r="C46" s="182" t="s">
        <v>61</v>
      </c>
      <c r="D46" s="118" t="s">
        <v>25</v>
      </c>
      <c r="E46" s="118" t="s">
        <v>30</v>
      </c>
      <c r="F46" s="118" t="s">
        <v>142</v>
      </c>
      <c r="G46" s="118" t="s">
        <v>42</v>
      </c>
      <c r="H46" s="122">
        <v>25770</v>
      </c>
    </row>
    <row r="47" spans="1:8" ht="12.75">
      <c r="A47" s="258"/>
      <c r="B47" s="121" t="s">
        <v>93</v>
      </c>
      <c r="C47" s="182" t="s">
        <v>61</v>
      </c>
      <c r="D47" s="118" t="s">
        <v>25</v>
      </c>
      <c r="E47" s="118" t="s">
        <v>30</v>
      </c>
      <c r="F47" s="118" t="s">
        <v>142</v>
      </c>
      <c r="G47" s="118" t="s">
        <v>43</v>
      </c>
      <c r="H47" s="122">
        <v>100000</v>
      </c>
    </row>
    <row r="48" spans="1:8" ht="39">
      <c r="A48" s="258"/>
      <c r="B48" s="207" t="s">
        <v>251</v>
      </c>
      <c r="C48" s="182" t="s">
        <v>61</v>
      </c>
      <c r="D48" s="118" t="s">
        <v>25</v>
      </c>
      <c r="E48" s="118" t="s">
        <v>30</v>
      </c>
      <c r="F48" s="118" t="s">
        <v>250</v>
      </c>
      <c r="G48" s="118" t="s">
        <v>72</v>
      </c>
      <c r="H48" s="122">
        <v>15000</v>
      </c>
    </row>
    <row r="49" spans="1:8" ht="26.25">
      <c r="A49" s="258"/>
      <c r="B49" s="144" t="s">
        <v>132</v>
      </c>
      <c r="C49" s="182" t="s">
        <v>61</v>
      </c>
      <c r="D49" s="118" t="s">
        <v>25</v>
      </c>
      <c r="E49" s="118" t="s">
        <v>30</v>
      </c>
      <c r="F49" s="118" t="s">
        <v>250</v>
      </c>
      <c r="G49" s="118" t="s">
        <v>94</v>
      </c>
      <c r="H49" s="122">
        <v>15000</v>
      </c>
    </row>
    <row r="50" spans="1:8" ht="12.75">
      <c r="A50" s="258"/>
      <c r="B50" s="121" t="s">
        <v>93</v>
      </c>
      <c r="C50" s="182" t="s">
        <v>61</v>
      </c>
      <c r="D50" s="118" t="s">
        <v>25</v>
      </c>
      <c r="E50" s="118" t="s">
        <v>30</v>
      </c>
      <c r="F50" s="118" t="s">
        <v>250</v>
      </c>
      <c r="G50" s="118" t="s">
        <v>43</v>
      </c>
      <c r="H50" s="122">
        <v>15000</v>
      </c>
    </row>
    <row r="51" spans="1:8" ht="26.25">
      <c r="A51" s="258"/>
      <c r="B51" s="120" t="s">
        <v>14</v>
      </c>
      <c r="C51" s="184">
        <v>848</v>
      </c>
      <c r="D51" s="123" t="s">
        <v>31</v>
      </c>
      <c r="E51" s="123"/>
      <c r="F51" s="123"/>
      <c r="G51" s="123"/>
      <c r="H51" s="124">
        <v>30000</v>
      </c>
    </row>
    <row r="52" spans="1:8" ht="39">
      <c r="A52" s="258"/>
      <c r="B52" s="120" t="s">
        <v>230</v>
      </c>
      <c r="C52" s="183">
        <v>848</v>
      </c>
      <c r="D52" s="116" t="s">
        <v>31</v>
      </c>
      <c r="E52" s="116" t="s">
        <v>35</v>
      </c>
      <c r="F52" s="116"/>
      <c r="G52" s="116"/>
      <c r="H52" s="124">
        <v>30000</v>
      </c>
    </row>
    <row r="53" spans="1:8" ht="26.25">
      <c r="A53" s="258"/>
      <c r="B53" s="121" t="s">
        <v>78</v>
      </c>
      <c r="C53" s="185">
        <v>848</v>
      </c>
      <c r="D53" s="118" t="s">
        <v>31</v>
      </c>
      <c r="E53" s="118" t="s">
        <v>35</v>
      </c>
      <c r="F53" s="118" t="s">
        <v>147</v>
      </c>
      <c r="G53" s="118" t="s">
        <v>72</v>
      </c>
      <c r="H53" s="125">
        <v>30000</v>
      </c>
    </row>
    <row r="54" spans="1:8" ht="26.25">
      <c r="A54" s="258"/>
      <c r="B54" s="193" t="s">
        <v>132</v>
      </c>
      <c r="C54" s="185">
        <v>848</v>
      </c>
      <c r="D54" s="118" t="s">
        <v>31</v>
      </c>
      <c r="E54" s="118" t="s">
        <v>35</v>
      </c>
      <c r="F54" s="118" t="s">
        <v>147</v>
      </c>
      <c r="G54" s="118" t="s">
        <v>94</v>
      </c>
      <c r="H54" s="125">
        <v>30000</v>
      </c>
    </row>
    <row r="55" spans="1:8" ht="12.75">
      <c r="A55" s="258"/>
      <c r="B55" s="121" t="s">
        <v>93</v>
      </c>
      <c r="C55" s="185">
        <v>848</v>
      </c>
      <c r="D55" s="118" t="s">
        <v>31</v>
      </c>
      <c r="E55" s="118" t="s">
        <v>35</v>
      </c>
      <c r="F55" s="118" t="s">
        <v>147</v>
      </c>
      <c r="G55" s="118" t="s">
        <v>43</v>
      </c>
      <c r="H55" s="125">
        <v>30000</v>
      </c>
    </row>
    <row r="56" spans="1:8" ht="12.75">
      <c r="A56" s="258"/>
      <c r="B56" s="120" t="s">
        <v>39</v>
      </c>
      <c r="C56" s="184">
        <v>848</v>
      </c>
      <c r="D56" s="128" t="s">
        <v>28</v>
      </c>
      <c r="E56" s="123"/>
      <c r="F56" s="123"/>
      <c r="G56" s="123"/>
      <c r="H56" s="124">
        <v>100000</v>
      </c>
    </row>
    <row r="57" spans="1:8" ht="12.75">
      <c r="A57" s="258"/>
      <c r="B57" s="120" t="s">
        <v>60</v>
      </c>
      <c r="C57" s="184">
        <v>848</v>
      </c>
      <c r="D57" s="128" t="s">
        <v>28</v>
      </c>
      <c r="E57" s="123">
        <v>10</v>
      </c>
      <c r="F57" s="128"/>
      <c r="G57" s="204"/>
      <c r="H57" s="124">
        <v>100000</v>
      </c>
    </row>
    <row r="58" spans="1:8" ht="12.75">
      <c r="A58" s="258"/>
      <c r="B58" s="121" t="s">
        <v>63</v>
      </c>
      <c r="C58" s="186">
        <v>848</v>
      </c>
      <c r="D58" s="127" t="s">
        <v>28</v>
      </c>
      <c r="E58" s="126">
        <v>10</v>
      </c>
      <c r="F58" s="127" t="s">
        <v>149</v>
      </c>
      <c r="G58" s="127" t="s">
        <v>72</v>
      </c>
      <c r="H58" s="125">
        <v>100000</v>
      </c>
    </row>
    <row r="59" spans="1:8" ht="26.25">
      <c r="A59" s="258"/>
      <c r="B59" s="193" t="s">
        <v>132</v>
      </c>
      <c r="C59" s="186">
        <v>848</v>
      </c>
      <c r="D59" s="127" t="s">
        <v>28</v>
      </c>
      <c r="E59" s="126">
        <v>10</v>
      </c>
      <c r="F59" s="127" t="s">
        <v>149</v>
      </c>
      <c r="G59" s="127" t="s">
        <v>94</v>
      </c>
      <c r="H59" s="125">
        <v>100000</v>
      </c>
    </row>
    <row r="60" spans="1:8" ht="26.25">
      <c r="A60" s="258"/>
      <c r="B60" s="121" t="s">
        <v>41</v>
      </c>
      <c r="C60" s="186">
        <v>848</v>
      </c>
      <c r="D60" s="127" t="s">
        <v>28</v>
      </c>
      <c r="E60" s="126">
        <v>10</v>
      </c>
      <c r="F60" s="127" t="s">
        <v>149</v>
      </c>
      <c r="G60" s="127">
        <v>242</v>
      </c>
      <c r="H60" s="125">
        <v>100000</v>
      </c>
    </row>
    <row r="61" spans="1:8" ht="12.75">
      <c r="A61" s="258"/>
      <c r="B61" s="120" t="s">
        <v>32</v>
      </c>
      <c r="C61" s="184">
        <v>848</v>
      </c>
      <c r="D61" s="123" t="s">
        <v>33</v>
      </c>
      <c r="E61" s="123"/>
      <c r="F61" s="128"/>
      <c r="G61" s="123"/>
      <c r="H61" s="124">
        <v>3487312.16</v>
      </c>
    </row>
    <row r="62" spans="1:8" ht="12.75">
      <c r="A62" s="258"/>
      <c r="B62" s="120" t="s">
        <v>89</v>
      </c>
      <c r="C62" s="187">
        <v>848</v>
      </c>
      <c r="D62" s="128" t="s">
        <v>33</v>
      </c>
      <c r="E62" s="128" t="s">
        <v>27</v>
      </c>
      <c r="F62" s="128"/>
      <c r="G62" s="128"/>
      <c r="H62" s="124">
        <v>100000</v>
      </c>
    </row>
    <row r="63" spans="1:8" ht="66">
      <c r="A63" s="258"/>
      <c r="B63" s="129" t="s">
        <v>148</v>
      </c>
      <c r="C63" s="188" t="s">
        <v>61</v>
      </c>
      <c r="D63" s="127" t="s">
        <v>33</v>
      </c>
      <c r="E63" s="127" t="s">
        <v>27</v>
      </c>
      <c r="F63" s="142" t="s">
        <v>150</v>
      </c>
      <c r="G63" s="127" t="s">
        <v>72</v>
      </c>
      <c r="H63" s="125">
        <v>100000</v>
      </c>
    </row>
    <row r="64" spans="1:8" ht="26.25">
      <c r="A64" s="258"/>
      <c r="B64" s="193" t="s">
        <v>132</v>
      </c>
      <c r="C64" s="188" t="s">
        <v>61</v>
      </c>
      <c r="D64" s="127" t="s">
        <v>33</v>
      </c>
      <c r="E64" s="127" t="s">
        <v>27</v>
      </c>
      <c r="F64" s="142" t="s">
        <v>150</v>
      </c>
      <c r="G64" s="127" t="s">
        <v>94</v>
      </c>
      <c r="H64" s="125">
        <v>100000</v>
      </c>
    </row>
    <row r="65" spans="1:8" ht="12.75">
      <c r="A65" s="258"/>
      <c r="B65" s="130" t="s">
        <v>93</v>
      </c>
      <c r="C65" s="188" t="s">
        <v>61</v>
      </c>
      <c r="D65" s="127" t="s">
        <v>33</v>
      </c>
      <c r="E65" s="127" t="s">
        <v>27</v>
      </c>
      <c r="F65" s="142" t="s">
        <v>150</v>
      </c>
      <c r="G65" s="127" t="s">
        <v>43</v>
      </c>
      <c r="H65" s="125">
        <v>100000</v>
      </c>
    </row>
    <row r="66" spans="1:8" ht="12.75">
      <c r="A66" s="258"/>
      <c r="B66" s="200" t="s">
        <v>15</v>
      </c>
      <c r="C66" s="187" t="s">
        <v>61</v>
      </c>
      <c r="D66" s="128" t="s">
        <v>33</v>
      </c>
      <c r="E66" s="128" t="s">
        <v>31</v>
      </c>
      <c r="F66" s="142"/>
      <c r="G66" s="127"/>
      <c r="H66" s="124">
        <v>3387312.16</v>
      </c>
    </row>
    <row r="67" spans="1:8" ht="12.75">
      <c r="A67" s="258"/>
      <c r="B67" s="121" t="s">
        <v>64</v>
      </c>
      <c r="C67" s="186">
        <v>848</v>
      </c>
      <c r="D67" s="118" t="s">
        <v>33</v>
      </c>
      <c r="E67" s="118" t="s">
        <v>31</v>
      </c>
      <c r="F67" s="118" t="s">
        <v>151</v>
      </c>
      <c r="G67" s="118"/>
      <c r="H67" s="122">
        <v>40000</v>
      </c>
    </row>
    <row r="68" spans="1:8" ht="12.75">
      <c r="A68" s="258"/>
      <c r="B68" s="121" t="s">
        <v>171</v>
      </c>
      <c r="C68" s="186">
        <v>848</v>
      </c>
      <c r="D68" s="118" t="s">
        <v>33</v>
      </c>
      <c r="E68" s="118" t="s">
        <v>31</v>
      </c>
      <c r="F68" s="118" t="s">
        <v>170</v>
      </c>
      <c r="G68" s="118" t="s">
        <v>72</v>
      </c>
      <c r="H68" s="122">
        <v>20000</v>
      </c>
    </row>
    <row r="69" spans="1:11" ht="26.25">
      <c r="A69" s="258"/>
      <c r="B69" s="193" t="s">
        <v>132</v>
      </c>
      <c r="C69" s="186">
        <v>848</v>
      </c>
      <c r="D69" s="118" t="s">
        <v>33</v>
      </c>
      <c r="E69" s="118" t="s">
        <v>31</v>
      </c>
      <c r="F69" s="118" t="s">
        <v>170</v>
      </c>
      <c r="G69" s="118" t="s">
        <v>94</v>
      </c>
      <c r="H69" s="122">
        <v>20000</v>
      </c>
      <c r="K69" s="5" t="s">
        <v>59</v>
      </c>
    </row>
    <row r="70" spans="1:8" ht="26.25">
      <c r="A70" s="258"/>
      <c r="B70" s="121" t="s">
        <v>172</v>
      </c>
      <c r="C70" s="186">
        <v>848</v>
      </c>
      <c r="D70" s="118" t="s">
        <v>33</v>
      </c>
      <c r="E70" s="118" t="s">
        <v>31</v>
      </c>
      <c r="F70" s="118" t="s">
        <v>170</v>
      </c>
      <c r="G70" s="118" t="s">
        <v>43</v>
      </c>
      <c r="H70" s="122">
        <v>20000</v>
      </c>
    </row>
    <row r="71" spans="1:8" ht="12.75">
      <c r="A71" s="258"/>
      <c r="B71" s="121" t="s">
        <v>77</v>
      </c>
      <c r="C71" s="186">
        <v>848</v>
      </c>
      <c r="D71" s="118" t="s">
        <v>33</v>
      </c>
      <c r="E71" s="118" t="s">
        <v>31</v>
      </c>
      <c r="F71" s="118" t="s">
        <v>152</v>
      </c>
      <c r="G71" s="118" t="s">
        <v>72</v>
      </c>
      <c r="H71" s="122">
        <v>20000</v>
      </c>
    </row>
    <row r="72" spans="1:8" ht="25.5" customHeight="1">
      <c r="A72" s="258"/>
      <c r="B72" s="193" t="s">
        <v>132</v>
      </c>
      <c r="C72" s="186">
        <v>848</v>
      </c>
      <c r="D72" s="118" t="s">
        <v>33</v>
      </c>
      <c r="E72" s="118" t="s">
        <v>31</v>
      </c>
      <c r="F72" s="118" t="s">
        <v>152</v>
      </c>
      <c r="G72" s="118" t="s">
        <v>94</v>
      </c>
      <c r="H72" s="122">
        <v>20000</v>
      </c>
    </row>
    <row r="73" spans="1:8" ht="26.25">
      <c r="A73" s="258"/>
      <c r="B73" s="121" t="s">
        <v>172</v>
      </c>
      <c r="C73" s="186">
        <v>848</v>
      </c>
      <c r="D73" s="118" t="s">
        <v>33</v>
      </c>
      <c r="E73" s="118" t="s">
        <v>31</v>
      </c>
      <c r="F73" s="118" t="s">
        <v>152</v>
      </c>
      <c r="G73" s="118" t="s">
        <v>43</v>
      </c>
      <c r="H73" s="122">
        <v>20000</v>
      </c>
    </row>
    <row r="74" spans="1:8" ht="26.25">
      <c r="A74" s="258"/>
      <c r="B74" s="201" t="s">
        <v>53</v>
      </c>
      <c r="C74" s="186">
        <v>848</v>
      </c>
      <c r="D74" s="118" t="s">
        <v>33</v>
      </c>
      <c r="E74" s="118" t="s">
        <v>31</v>
      </c>
      <c r="F74" s="118" t="s">
        <v>168</v>
      </c>
      <c r="G74" s="118" t="s">
        <v>72</v>
      </c>
      <c r="H74" s="122">
        <v>20000</v>
      </c>
    </row>
    <row r="75" spans="1:8" ht="39">
      <c r="A75" s="258"/>
      <c r="B75" s="121" t="s">
        <v>210</v>
      </c>
      <c r="C75" s="186">
        <v>848</v>
      </c>
      <c r="D75" s="118" t="s">
        <v>33</v>
      </c>
      <c r="E75" s="118" t="s">
        <v>31</v>
      </c>
      <c r="F75" s="118" t="s">
        <v>209</v>
      </c>
      <c r="G75" s="118" t="s">
        <v>72</v>
      </c>
      <c r="H75" s="122">
        <v>20000</v>
      </c>
    </row>
    <row r="76" spans="1:8" ht="26.25">
      <c r="A76" s="258"/>
      <c r="B76" s="193" t="s">
        <v>132</v>
      </c>
      <c r="C76" s="186">
        <v>848</v>
      </c>
      <c r="D76" s="118" t="s">
        <v>33</v>
      </c>
      <c r="E76" s="118" t="s">
        <v>31</v>
      </c>
      <c r="F76" s="118" t="s">
        <v>209</v>
      </c>
      <c r="G76" s="118" t="s">
        <v>94</v>
      </c>
      <c r="H76" s="122">
        <v>20000</v>
      </c>
    </row>
    <row r="77" spans="1:8" ht="26.25">
      <c r="A77" s="258"/>
      <c r="B77" s="121" t="s">
        <v>172</v>
      </c>
      <c r="C77" s="186">
        <v>848</v>
      </c>
      <c r="D77" s="118" t="s">
        <v>33</v>
      </c>
      <c r="E77" s="118" t="s">
        <v>31</v>
      </c>
      <c r="F77" s="118" t="s">
        <v>209</v>
      </c>
      <c r="G77" s="118" t="s">
        <v>43</v>
      </c>
      <c r="H77" s="122">
        <v>20000</v>
      </c>
    </row>
    <row r="78" spans="1:8" ht="26.25">
      <c r="A78" s="258"/>
      <c r="B78" s="208" t="s">
        <v>226</v>
      </c>
      <c r="C78" s="186">
        <v>848</v>
      </c>
      <c r="D78" s="118" t="s">
        <v>33</v>
      </c>
      <c r="E78" s="118" t="s">
        <v>31</v>
      </c>
      <c r="F78" s="118" t="s">
        <v>227</v>
      </c>
      <c r="G78" s="118" t="s">
        <v>72</v>
      </c>
      <c r="H78" s="122">
        <v>3327312.16</v>
      </c>
    </row>
    <row r="79" spans="1:8" ht="26.25">
      <c r="A79" s="258"/>
      <c r="B79" s="208" t="s">
        <v>132</v>
      </c>
      <c r="C79" s="186">
        <v>848</v>
      </c>
      <c r="D79" s="118" t="s">
        <v>33</v>
      </c>
      <c r="E79" s="118" t="s">
        <v>31</v>
      </c>
      <c r="F79" s="118" t="s">
        <v>227</v>
      </c>
      <c r="G79" s="118" t="s">
        <v>94</v>
      </c>
      <c r="H79" s="122">
        <v>3327312.16</v>
      </c>
    </row>
    <row r="80" spans="1:8" ht="26.25">
      <c r="A80" s="258"/>
      <c r="B80" s="208" t="s">
        <v>172</v>
      </c>
      <c r="C80" s="186">
        <v>848</v>
      </c>
      <c r="D80" s="118" t="s">
        <v>33</v>
      </c>
      <c r="E80" s="118" t="s">
        <v>31</v>
      </c>
      <c r="F80" s="118" t="s">
        <v>227</v>
      </c>
      <c r="G80" s="118" t="s">
        <v>43</v>
      </c>
      <c r="H80" s="122">
        <v>3327312.16</v>
      </c>
    </row>
    <row r="81" spans="1:8" ht="12.75">
      <c r="A81" s="258"/>
      <c r="B81" s="120" t="s">
        <v>38</v>
      </c>
      <c r="C81" s="184">
        <v>848</v>
      </c>
      <c r="D81" s="128" t="s">
        <v>34</v>
      </c>
      <c r="E81" s="123"/>
      <c r="F81" s="128"/>
      <c r="G81" s="123"/>
      <c r="H81" s="119">
        <v>1130100</v>
      </c>
    </row>
    <row r="82" spans="1:8" ht="12.75">
      <c r="A82" s="258"/>
      <c r="B82" s="120" t="s">
        <v>16</v>
      </c>
      <c r="C82" s="186">
        <v>848</v>
      </c>
      <c r="D82" s="118" t="s">
        <v>34</v>
      </c>
      <c r="E82" s="118" t="s">
        <v>25</v>
      </c>
      <c r="F82" s="118"/>
      <c r="G82" s="118"/>
      <c r="H82" s="119">
        <v>1130100</v>
      </c>
    </row>
    <row r="83" spans="1:8" ht="39">
      <c r="A83" s="258"/>
      <c r="B83" s="194" t="s">
        <v>153</v>
      </c>
      <c r="C83" s="186">
        <v>848</v>
      </c>
      <c r="D83" s="118" t="s">
        <v>34</v>
      </c>
      <c r="E83" s="118" t="s">
        <v>25</v>
      </c>
      <c r="F83" s="150" t="s">
        <v>154</v>
      </c>
      <c r="G83" s="118" t="s">
        <v>72</v>
      </c>
      <c r="H83" s="122">
        <v>100000</v>
      </c>
    </row>
    <row r="84" spans="1:8" ht="26.25">
      <c r="A84" s="258"/>
      <c r="B84" s="193" t="s">
        <v>132</v>
      </c>
      <c r="C84" s="186">
        <v>848</v>
      </c>
      <c r="D84" s="118" t="s">
        <v>34</v>
      </c>
      <c r="E84" s="118" t="s">
        <v>25</v>
      </c>
      <c r="F84" s="143" t="s">
        <v>154</v>
      </c>
      <c r="G84" s="118" t="s">
        <v>94</v>
      </c>
      <c r="H84" s="122">
        <v>100000</v>
      </c>
    </row>
    <row r="85" spans="1:8" ht="26.25">
      <c r="A85" s="258"/>
      <c r="B85" s="121" t="s">
        <v>41</v>
      </c>
      <c r="C85" s="186">
        <v>848</v>
      </c>
      <c r="D85" s="118" t="s">
        <v>34</v>
      </c>
      <c r="E85" s="118" t="s">
        <v>25</v>
      </c>
      <c r="F85" s="143" t="s">
        <v>154</v>
      </c>
      <c r="G85" s="118" t="s">
        <v>42</v>
      </c>
      <c r="H85" s="122">
        <v>50000</v>
      </c>
    </row>
    <row r="86" spans="1:8" ht="12.75">
      <c r="A86" s="258"/>
      <c r="B86" s="121" t="s">
        <v>173</v>
      </c>
      <c r="C86" s="186">
        <v>848</v>
      </c>
      <c r="D86" s="118" t="s">
        <v>34</v>
      </c>
      <c r="E86" s="118" t="s">
        <v>25</v>
      </c>
      <c r="F86" s="143" t="s">
        <v>154</v>
      </c>
      <c r="G86" s="118" t="s">
        <v>43</v>
      </c>
      <c r="H86" s="122">
        <v>50000</v>
      </c>
    </row>
    <row r="87" spans="1:8" ht="39">
      <c r="A87" s="258"/>
      <c r="B87" s="194" t="s">
        <v>176</v>
      </c>
      <c r="C87" s="186">
        <v>848</v>
      </c>
      <c r="D87" s="118" t="s">
        <v>34</v>
      </c>
      <c r="E87" s="118" t="s">
        <v>25</v>
      </c>
      <c r="F87" s="143" t="s">
        <v>174</v>
      </c>
      <c r="G87" s="118" t="s">
        <v>72</v>
      </c>
      <c r="H87" s="122">
        <v>115000</v>
      </c>
    </row>
    <row r="88" spans="1:8" ht="30" customHeight="1">
      <c r="A88" s="258"/>
      <c r="B88" s="193" t="s">
        <v>132</v>
      </c>
      <c r="C88" s="186">
        <v>848</v>
      </c>
      <c r="D88" s="118" t="s">
        <v>34</v>
      </c>
      <c r="E88" s="118" t="s">
        <v>25</v>
      </c>
      <c r="F88" s="149" t="s">
        <v>175</v>
      </c>
      <c r="G88" s="118" t="s">
        <v>94</v>
      </c>
      <c r="H88" s="122">
        <v>115000</v>
      </c>
    </row>
    <row r="89" spans="1:8" ht="12.75">
      <c r="A89" s="258"/>
      <c r="B89" s="121" t="s">
        <v>225</v>
      </c>
      <c r="C89" s="189">
        <v>848</v>
      </c>
      <c r="D89" s="148" t="s">
        <v>34</v>
      </c>
      <c r="E89" s="148" t="s">
        <v>25</v>
      </c>
      <c r="F89" s="150" t="s">
        <v>175</v>
      </c>
      <c r="G89" s="148" t="s">
        <v>223</v>
      </c>
      <c r="H89" s="122">
        <v>115000</v>
      </c>
    </row>
    <row r="90" spans="1:8" ht="39">
      <c r="A90" s="258"/>
      <c r="B90" s="121" t="s">
        <v>252</v>
      </c>
      <c r="C90" s="189">
        <v>848</v>
      </c>
      <c r="D90" s="148" t="s">
        <v>34</v>
      </c>
      <c r="E90" s="148" t="s">
        <v>25</v>
      </c>
      <c r="F90" s="150" t="s">
        <v>253</v>
      </c>
      <c r="G90" s="148" t="s">
        <v>72</v>
      </c>
      <c r="H90" s="122">
        <v>5000</v>
      </c>
    </row>
    <row r="91" spans="1:8" ht="26.25">
      <c r="A91" s="258"/>
      <c r="B91" s="193" t="s">
        <v>132</v>
      </c>
      <c r="C91" s="189">
        <v>848</v>
      </c>
      <c r="D91" s="148" t="s">
        <v>34</v>
      </c>
      <c r="E91" s="148" t="s">
        <v>25</v>
      </c>
      <c r="F91" s="150" t="s">
        <v>253</v>
      </c>
      <c r="G91" s="148" t="s">
        <v>94</v>
      </c>
      <c r="H91" s="122">
        <v>5000</v>
      </c>
    </row>
    <row r="92" spans="1:8" ht="12.75">
      <c r="A92" s="258"/>
      <c r="B92" s="121" t="s">
        <v>173</v>
      </c>
      <c r="C92" s="189">
        <v>848</v>
      </c>
      <c r="D92" s="148" t="s">
        <v>34</v>
      </c>
      <c r="E92" s="148" t="s">
        <v>25</v>
      </c>
      <c r="F92" s="150" t="s">
        <v>253</v>
      </c>
      <c r="G92" s="148" t="s">
        <v>43</v>
      </c>
      <c r="H92" s="122">
        <v>5000</v>
      </c>
    </row>
    <row r="93" spans="1:8" ht="39">
      <c r="A93" s="258"/>
      <c r="B93" s="121" t="s">
        <v>208</v>
      </c>
      <c r="C93" s="189">
        <v>848</v>
      </c>
      <c r="D93" s="148" t="s">
        <v>34</v>
      </c>
      <c r="E93" s="118" t="s">
        <v>25</v>
      </c>
      <c r="F93" s="150" t="s">
        <v>207</v>
      </c>
      <c r="G93" s="118" t="s">
        <v>72</v>
      </c>
      <c r="H93" s="122">
        <v>150000</v>
      </c>
    </row>
    <row r="94" spans="1:8" ht="26.25">
      <c r="A94" s="258"/>
      <c r="B94" s="193" t="s">
        <v>132</v>
      </c>
      <c r="C94" s="189">
        <v>848</v>
      </c>
      <c r="D94" s="148" t="s">
        <v>34</v>
      </c>
      <c r="E94" s="118" t="s">
        <v>25</v>
      </c>
      <c r="F94" s="150" t="s">
        <v>207</v>
      </c>
      <c r="G94" s="118" t="s">
        <v>94</v>
      </c>
      <c r="H94" s="122">
        <v>150000</v>
      </c>
    </row>
    <row r="95" spans="1:8" ht="12.75">
      <c r="A95" s="258"/>
      <c r="B95" s="121" t="s">
        <v>173</v>
      </c>
      <c r="C95" s="186">
        <v>848</v>
      </c>
      <c r="D95" s="118" t="s">
        <v>34</v>
      </c>
      <c r="E95" s="118" t="s">
        <v>25</v>
      </c>
      <c r="F95" s="150" t="s">
        <v>207</v>
      </c>
      <c r="G95" s="118" t="s">
        <v>43</v>
      </c>
      <c r="H95" s="122">
        <v>150000</v>
      </c>
    </row>
    <row r="96" spans="1:8" ht="52.5" customHeight="1">
      <c r="A96" s="258"/>
      <c r="B96" s="121" t="s">
        <v>265</v>
      </c>
      <c r="C96" s="126">
        <v>848</v>
      </c>
      <c r="D96" s="118" t="s">
        <v>34</v>
      </c>
      <c r="E96" s="118" t="s">
        <v>25</v>
      </c>
      <c r="F96" s="150" t="s">
        <v>266</v>
      </c>
      <c r="G96" s="118" t="s">
        <v>72</v>
      </c>
      <c r="H96" s="122">
        <v>500700</v>
      </c>
    </row>
    <row r="97" spans="1:8" ht="82.5" customHeight="1">
      <c r="A97" s="258"/>
      <c r="B97" s="121" t="s">
        <v>177</v>
      </c>
      <c r="C97" s="126">
        <v>848</v>
      </c>
      <c r="D97" s="118" t="s">
        <v>34</v>
      </c>
      <c r="E97" s="118" t="s">
        <v>25</v>
      </c>
      <c r="F97" s="150" t="s">
        <v>266</v>
      </c>
      <c r="G97" s="118" t="s">
        <v>95</v>
      </c>
      <c r="H97" s="122">
        <v>500700</v>
      </c>
    </row>
    <row r="98" spans="1:8" ht="33" customHeight="1">
      <c r="A98" s="258"/>
      <c r="B98" s="121" t="s">
        <v>178</v>
      </c>
      <c r="C98" s="126">
        <v>848</v>
      </c>
      <c r="D98" s="118" t="s">
        <v>34</v>
      </c>
      <c r="E98" s="118" t="s">
        <v>25</v>
      </c>
      <c r="F98" s="150" t="s">
        <v>266</v>
      </c>
      <c r="G98" s="118" t="s">
        <v>96</v>
      </c>
      <c r="H98" s="122">
        <v>500700</v>
      </c>
    </row>
    <row r="99" spans="1:8" ht="18.75" customHeight="1">
      <c r="A99" s="258"/>
      <c r="B99" s="121" t="s">
        <v>80</v>
      </c>
      <c r="C99" s="126">
        <v>848</v>
      </c>
      <c r="D99" s="118" t="s">
        <v>34</v>
      </c>
      <c r="E99" s="118" t="s">
        <v>25</v>
      </c>
      <c r="F99" s="150" t="s">
        <v>266</v>
      </c>
      <c r="G99" s="118" t="s">
        <v>65</v>
      </c>
      <c r="H99" s="122">
        <v>500700</v>
      </c>
    </row>
    <row r="100" spans="1:8" ht="45" customHeight="1">
      <c r="A100" s="258"/>
      <c r="B100" s="121" t="s">
        <v>267</v>
      </c>
      <c r="C100" s="126">
        <v>848</v>
      </c>
      <c r="D100" s="118" t="s">
        <v>34</v>
      </c>
      <c r="E100" s="118" t="s">
        <v>25</v>
      </c>
      <c r="F100" s="150" t="s">
        <v>268</v>
      </c>
      <c r="G100" s="118" t="s">
        <v>72</v>
      </c>
      <c r="H100" s="122">
        <v>151200</v>
      </c>
    </row>
    <row r="101" spans="1:8" ht="75" customHeight="1">
      <c r="A101" s="258"/>
      <c r="B101" s="121" t="s">
        <v>177</v>
      </c>
      <c r="C101" s="126">
        <v>848</v>
      </c>
      <c r="D101" s="118" t="s">
        <v>34</v>
      </c>
      <c r="E101" s="118" t="s">
        <v>25</v>
      </c>
      <c r="F101" s="150" t="s">
        <v>268</v>
      </c>
      <c r="G101" s="118" t="s">
        <v>95</v>
      </c>
      <c r="H101" s="122">
        <v>151200</v>
      </c>
    </row>
    <row r="102" spans="1:8" ht="27" customHeight="1">
      <c r="A102" s="258"/>
      <c r="B102" s="121" t="s">
        <v>178</v>
      </c>
      <c r="C102" s="126">
        <v>848</v>
      </c>
      <c r="D102" s="118" t="s">
        <v>34</v>
      </c>
      <c r="E102" s="118" t="s">
        <v>25</v>
      </c>
      <c r="F102" s="150" t="s">
        <v>268</v>
      </c>
      <c r="G102" s="118" t="s">
        <v>96</v>
      </c>
      <c r="H102" s="122">
        <v>151200</v>
      </c>
    </row>
    <row r="103" spans="1:8" ht="43.5" customHeight="1">
      <c r="A103" s="258"/>
      <c r="B103" s="121" t="s">
        <v>79</v>
      </c>
      <c r="C103" s="126">
        <v>848</v>
      </c>
      <c r="D103" s="118" t="s">
        <v>34</v>
      </c>
      <c r="E103" s="118" t="s">
        <v>25</v>
      </c>
      <c r="F103" s="150" t="s">
        <v>268</v>
      </c>
      <c r="G103" s="118" t="s">
        <v>146</v>
      </c>
      <c r="H103" s="122">
        <v>151200</v>
      </c>
    </row>
    <row r="104" spans="1:8" ht="26.25">
      <c r="A104" s="258"/>
      <c r="B104" s="209" t="s">
        <v>179</v>
      </c>
      <c r="C104" s="225" t="s">
        <v>61</v>
      </c>
      <c r="D104" s="226" t="s">
        <v>34</v>
      </c>
      <c r="E104" s="227" t="s">
        <v>25</v>
      </c>
      <c r="F104" s="212" t="s">
        <v>206</v>
      </c>
      <c r="G104" s="213" t="s">
        <v>72</v>
      </c>
      <c r="H104" s="214">
        <v>583800</v>
      </c>
    </row>
    <row r="105" spans="1:8" ht="66">
      <c r="A105" s="258"/>
      <c r="B105" s="209" t="s">
        <v>177</v>
      </c>
      <c r="C105" s="225" t="s">
        <v>61</v>
      </c>
      <c r="D105" s="226" t="s">
        <v>34</v>
      </c>
      <c r="E105" s="227" t="s">
        <v>25</v>
      </c>
      <c r="F105" s="212" t="s">
        <v>206</v>
      </c>
      <c r="G105" s="213" t="s">
        <v>95</v>
      </c>
      <c r="H105" s="214">
        <v>583800</v>
      </c>
    </row>
    <row r="106" spans="1:8" ht="19.5" customHeight="1">
      <c r="A106" s="258"/>
      <c r="B106" s="209" t="s">
        <v>178</v>
      </c>
      <c r="C106" s="210" t="s">
        <v>61</v>
      </c>
      <c r="D106" s="224" t="s">
        <v>34</v>
      </c>
      <c r="E106" s="223" t="s">
        <v>25</v>
      </c>
      <c r="F106" s="212" t="s">
        <v>206</v>
      </c>
      <c r="G106" s="213" t="s">
        <v>96</v>
      </c>
      <c r="H106" s="214">
        <v>583800</v>
      </c>
    </row>
    <row r="107" spans="1:8" ht="12.75">
      <c r="A107" s="258"/>
      <c r="B107" s="209" t="s">
        <v>80</v>
      </c>
      <c r="C107" s="210" t="s">
        <v>61</v>
      </c>
      <c r="D107" s="224" t="s">
        <v>34</v>
      </c>
      <c r="E107" s="223" t="s">
        <v>25</v>
      </c>
      <c r="F107" s="212" t="s">
        <v>206</v>
      </c>
      <c r="G107" s="213" t="s">
        <v>65</v>
      </c>
      <c r="H107" s="214">
        <v>583800</v>
      </c>
    </row>
    <row r="108" spans="1:8" ht="39">
      <c r="A108" s="258"/>
      <c r="B108" s="209" t="s">
        <v>180</v>
      </c>
      <c r="C108" s="210" t="s">
        <v>61</v>
      </c>
      <c r="D108" s="224" t="s">
        <v>34</v>
      </c>
      <c r="E108" s="223" t="s">
        <v>25</v>
      </c>
      <c r="F108" s="212" t="s">
        <v>213</v>
      </c>
      <c r="G108" s="213" t="s">
        <v>72</v>
      </c>
      <c r="H108" s="214">
        <v>176300</v>
      </c>
    </row>
    <row r="109" spans="1:8" ht="66">
      <c r="A109" s="258"/>
      <c r="B109" s="209" t="s">
        <v>177</v>
      </c>
      <c r="C109" s="210" t="s">
        <v>61</v>
      </c>
      <c r="D109" s="224" t="s">
        <v>34</v>
      </c>
      <c r="E109" s="223" t="s">
        <v>25</v>
      </c>
      <c r="F109" s="212" t="s">
        <v>213</v>
      </c>
      <c r="G109" s="213" t="s">
        <v>95</v>
      </c>
      <c r="H109" s="214">
        <v>176300</v>
      </c>
    </row>
    <row r="110" spans="1:8" ht="19.5" customHeight="1">
      <c r="A110" s="258"/>
      <c r="B110" s="209" t="s">
        <v>178</v>
      </c>
      <c r="C110" s="210" t="s">
        <v>61</v>
      </c>
      <c r="D110" s="224" t="s">
        <v>34</v>
      </c>
      <c r="E110" s="223" t="s">
        <v>25</v>
      </c>
      <c r="F110" s="212" t="s">
        <v>213</v>
      </c>
      <c r="G110" s="213" t="s">
        <v>96</v>
      </c>
      <c r="H110" s="214">
        <v>176300</v>
      </c>
    </row>
    <row r="111" spans="1:8" ht="39">
      <c r="A111" s="258"/>
      <c r="B111" s="209" t="s">
        <v>79</v>
      </c>
      <c r="C111" s="210" t="s">
        <v>61</v>
      </c>
      <c r="D111" s="211" t="s">
        <v>34</v>
      </c>
      <c r="E111" s="223" t="s">
        <v>25</v>
      </c>
      <c r="F111" s="212" t="s">
        <v>213</v>
      </c>
      <c r="G111" s="213" t="s">
        <v>146</v>
      </c>
      <c r="H111" s="214">
        <v>176300</v>
      </c>
    </row>
    <row r="112" spans="1:8" ht="12.75">
      <c r="A112" s="258"/>
      <c r="B112" s="120" t="s">
        <v>17</v>
      </c>
      <c r="C112" s="184">
        <v>848</v>
      </c>
      <c r="D112" s="128" t="s">
        <v>35</v>
      </c>
      <c r="E112" s="123"/>
      <c r="F112" s="128"/>
      <c r="G112" s="123"/>
      <c r="H112" s="124">
        <v>62100</v>
      </c>
    </row>
    <row r="113" spans="1:8" ht="12.75">
      <c r="A113" s="258"/>
      <c r="B113" s="120" t="s">
        <v>18</v>
      </c>
      <c r="C113" s="184">
        <v>848</v>
      </c>
      <c r="D113" s="116" t="s">
        <v>35</v>
      </c>
      <c r="E113" s="116" t="s">
        <v>25</v>
      </c>
      <c r="F113" s="116"/>
      <c r="G113" s="116"/>
      <c r="H113" s="119">
        <v>48000</v>
      </c>
    </row>
    <row r="114" spans="1:8" ht="26.25">
      <c r="A114" s="258"/>
      <c r="B114" s="135" t="s">
        <v>158</v>
      </c>
      <c r="C114" s="186">
        <v>848</v>
      </c>
      <c r="D114" s="118" t="s">
        <v>35</v>
      </c>
      <c r="E114" s="118" t="s">
        <v>25</v>
      </c>
      <c r="F114" s="118" t="s">
        <v>159</v>
      </c>
      <c r="G114" s="118" t="s">
        <v>72</v>
      </c>
      <c r="H114" s="122">
        <v>48000</v>
      </c>
    </row>
    <row r="115" spans="1:8" ht="39">
      <c r="A115" s="258"/>
      <c r="B115" s="121" t="s">
        <v>160</v>
      </c>
      <c r="C115" s="186">
        <v>848</v>
      </c>
      <c r="D115" s="118" t="s">
        <v>35</v>
      </c>
      <c r="E115" s="118" t="s">
        <v>25</v>
      </c>
      <c r="F115" s="118" t="s">
        <v>161</v>
      </c>
      <c r="G115" s="118" t="s">
        <v>72</v>
      </c>
      <c r="H115" s="122">
        <v>48000</v>
      </c>
    </row>
    <row r="116" spans="1:8" ht="39">
      <c r="A116" s="258"/>
      <c r="B116" s="136" t="s">
        <v>162</v>
      </c>
      <c r="C116" s="186">
        <v>848</v>
      </c>
      <c r="D116" s="118" t="s">
        <v>35</v>
      </c>
      <c r="E116" s="118" t="s">
        <v>25</v>
      </c>
      <c r="F116" s="118" t="s">
        <v>161</v>
      </c>
      <c r="G116" s="118" t="s">
        <v>81</v>
      </c>
      <c r="H116" s="122">
        <v>48000</v>
      </c>
    </row>
    <row r="117" spans="1:8" ht="12.75">
      <c r="A117" s="258"/>
      <c r="B117" s="203" t="s">
        <v>82</v>
      </c>
      <c r="C117" s="184">
        <v>848</v>
      </c>
      <c r="D117" s="116" t="s">
        <v>35</v>
      </c>
      <c r="E117" s="116" t="s">
        <v>31</v>
      </c>
      <c r="F117" s="116"/>
      <c r="G117" s="116"/>
      <c r="H117" s="119">
        <v>14100</v>
      </c>
    </row>
    <row r="118" spans="1:8" ht="105">
      <c r="A118" s="258"/>
      <c r="B118" s="215" t="s">
        <v>163</v>
      </c>
      <c r="C118" s="186">
        <v>848</v>
      </c>
      <c r="D118" s="118" t="s">
        <v>35</v>
      </c>
      <c r="E118" s="118" t="s">
        <v>31</v>
      </c>
      <c r="F118" s="216" t="s">
        <v>164</v>
      </c>
      <c r="G118" s="118" t="s">
        <v>72</v>
      </c>
      <c r="H118" s="122">
        <v>14100</v>
      </c>
    </row>
    <row r="119" spans="1:8" ht="34.5" customHeight="1">
      <c r="A119" s="258"/>
      <c r="B119" s="209" t="s">
        <v>155</v>
      </c>
      <c r="C119" s="186">
        <v>848</v>
      </c>
      <c r="D119" s="118" t="s">
        <v>35</v>
      </c>
      <c r="E119" s="118" t="s">
        <v>31</v>
      </c>
      <c r="F119" s="216" t="s">
        <v>164</v>
      </c>
      <c r="G119" s="118" t="s">
        <v>156</v>
      </c>
      <c r="H119" s="122">
        <v>14100</v>
      </c>
    </row>
    <row r="120" spans="1:8" ht="107.25" customHeight="1">
      <c r="A120" s="258"/>
      <c r="B120" s="209" t="s">
        <v>165</v>
      </c>
      <c r="C120" s="186">
        <v>848</v>
      </c>
      <c r="D120" s="118" t="s">
        <v>35</v>
      </c>
      <c r="E120" s="118" t="s">
        <v>31</v>
      </c>
      <c r="F120" s="216" t="s">
        <v>164</v>
      </c>
      <c r="G120" s="118" t="s">
        <v>157</v>
      </c>
      <c r="H120" s="122">
        <v>14100</v>
      </c>
    </row>
    <row r="121" spans="1:8" ht="15.75" customHeight="1">
      <c r="A121" s="258"/>
      <c r="B121" s="144" t="s">
        <v>166</v>
      </c>
      <c r="C121" s="186">
        <v>848</v>
      </c>
      <c r="D121" s="118" t="s">
        <v>35</v>
      </c>
      <c r="E121" s="118" t="s">
        <v>31</v>
      </c>
      <c r="F121" s="146" t="s">
        <v>164</v>
      </c>
      <c r="G121" s="118" t="s">
        <v>167</v>
      </c>
      <c r="H121" s="122">
        <v>14100</v>
      </c>
    </row>
    <row r="122" spans="1:8" ht="15.75" customHeight="1">
      <c r="A122" s="259" t="s">
        <v>36</v>
      </c>
      <c r="B122" s="259"/>
      <c r="C122" s="191"/>
      <c r="D122" s="137"/>
      <c r="E122" s="137"/>
      <c r="F122" s="137"/>
      <c r="G122" s="137"/>
      <c r="H122" s="138">
        <f>H15+H51+H56+H61+H81+H112+H96+H100</f>
        <v>12043212.16</v>
      </c>
    </row>
  </sheetData>
  <sheetProtection/>
  <mergeCells count="12">
    <mergeCell ref="A9:H10"/>
    <mergeCell ref="G12:G13"/>
    <mergeCell ref="A12:A13"/>
    <mergeCell ref="F12:F13"/>
    <mergeCell ref="H12:H13"/>
    <mergeCell ref="D7:H7"/>
    <mergeCell ref="A14:A121"/>
    <mergeCell ref="A122:B122"/>
    <mergeCell ref="B12:B13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6">
      <selection activeCell="E12" sqref="E12"/>
    </sheetView>
  </sheetViews>
  <sheetFormatPr defaultColWidth="9.125" defaultRowHeight="12.75"/>
  <cols>
    <col min="1" max="1" width="32.625" style="5" customWidth="1"/>
    <col min="2" max="2" width="43.875" style="5" customWidth="1"/>
    <col min="3" max="3" width="15.375" style="5" customWidth="1"/>
    <col min="4" max="16384" width="9.125" style="5" customWidth="1"/>
  </cols>
  <sheetData>
    <row r="1" ht="12.75">
      <c r="C1" s="26"/>
    </row>
    <row r="2" spans="2:3" ht="12.75" customHeight="1">
      <c r="B2" s="165"/>
      <c r="C2" s="166" t="s">
        <v>229</v>
      </c>
    </row>
    <row r="3" spans="2:3" ht="13.5">
      <c r="B3" s="165"/>
      <c r="C3" s="166" t="s">
        <v>284</v>
      </c>
    </row>
    <row r="4" spans="2:3" ht="12.75" customHeight="1">
      <c r="B4" s="165"/>
      <c r="C4" s="166" t="s">
        <v>101</v>
      </c>
    </row>
    <row r="5" spans="1:3" ht="13.5">
      <c r="A5" s="8"/>
      <c r="B5" s="165"/>
      <c r="C5" s="166" t="s">
        <v>83</v>
      </c>
    </row>
    <row r="6" spans="1:3" ht="12.75" customHeight="1">
      <c r="A6" s="10"/>
      <c r="B6" s="165"/>
      <c r="C6" s="166" t="s">
        <v>234</v>
      </c>
    </row>
    <row r="7" spans="1:3" ht="13.5">
      <c r="A7" s="11"/>
      <c r="B7" s="165"/>
      <c r="C7" s="166" t="s">
        <v>286</v>
      </c>
    </row>
    <row r="8" spans="1:3" ht="12.75">
      <c r="A8" s="11"/>
      <c r="B8" s="165"/>
      <c r="C8" s="165"/>
    </row>
    <row r="9" spans="1:3" ht="12.75" customHeight="1">
      <c r="A9" s="248" t="s">
        <v>285</v>
      </c>
      <c r="B9" s="248"/>
      <c r="C9" s="248"/>
    </row>
    <row r="10" spans="1:3" ht="12.75">
      <c r="A10" s="248"/>
      <c r="B10" s="248"/>
      <c r="C10" s="248"/>
    </row>
    <row r="11" spans="1:3" ht="12.75" customHeight="1">
      <c r="A11" s="13"/>
      <c r="C11" s="26" t="s">
        <v>98</v>
      </c>
    </row>
    <row r="12" spans="1:3" ht="21" customHeight="1">
      <c r="A12" s="61" t="s">
        <v>11</v>
      </c>
      <c r="B12" s="61" t="s">
        <v>0</v>
      </c>
      <c r="C12" s="61" t="s">
        <v>37</v>
      </c>
    </row>
    <row r="13" spans="1:3" ht="36" customHeight="1">
      <c r="A13" s="62" t="s">
        <v>182</v>
      </c>
      <c r="B13" s="52" t="s">
        <v>183</v>
      </c>
      <c r="C13" s="59">
        <v>0</v>
      </c>
    </row>
    <row r="14" spans="1:7" ht="36" customHeight="1">
      <c r="A14" s="63" t="s">
        <v>184</v>
      </c>
      <c r="B14" s="51" t="s">
        <v>56</v>
      </c>
      <c r="C14" s="53">
        <v>-12043212.16</v>
      </c>
      <c r="G14" s="5" t="s">
        <v>59</v>
      </c>
    </row>
    <row r="15" spans="1:3" ht="34.5" customHeight="1">
      <c r="A15" s="63" t="s">
        <v>185</v>
      </c>
      <c r="B15" s="51" t="s">
        <v>186</v>
      </c>
      <c r="C15" s="53">
        <v>-12043212.16</v>
      </c>
    </row>
    <row r="16" spans="1:3" ht="30.75">
      <c r="A16" s="63" t="s">
        <v>187</v>
      </c>
      <c r="B16" s="51" t="s">
        <v>103</v>
      </c>
      <c r="C16" s="53">
        <v>-12043212.16</v>
      </c>
    </row>
    <row r="17" spans="1:3" ht="30.75">
      <c r="A17" s="63" t="s">
        <v>188</v>
      </c>
      <c r="B17" s="51" t="s">
        <v>189</v>
      </c>
      <c r="C17" s="53">
        <v>-12043212.16</v>
      </c>
    </row>
    <row r="18" spans="1:3" ht="24" customHeight="1">
      <c r="A18" s="63" t="s">
        <v>57</v>
      </c>
      <c r="B18" s="51" t="s">
        <v>58</v>
      </c>
      <c r="C18" s="53">
        <v>12043212.16</v>
      </c>
    </row>
    <row r="19" spans="1:3" ht="30.75">
      <c r="A19" s="63" t="s">
        <v>190</v>
      </c>
      <c r="B19" s="51" t="s">
        <v>104</v>
      </c>
      <c r="C19" s="53">
        <v>12043212.16</v>
      </c>
    </row>
    <row r="20" spans="1:3" ht="30.75">
      <c r="A20" s="63" t="s">
        <v>191</v>
      </c>
      <c r="B20" s="51" t="s">
        <v>192</v>
      </c>
      <c r="C20" s="53">
        <v>12043212.16</v>
      </c>
    </row>
    <row r="21" spans="1:3" ht="30.75">
      <c r="A21" s="63" t="s">
        <v>193</v>
      </c>
      <c r="B21" s="51" t="s">
        <v>194</v>
      </c>
      <c r="C21" s="53">
        <v>12043212.16</v>
      </c>
    </row>
    <row r="22" spans="1:3" ht="15">
      <c r="A22" s="63" t="s">
        <v>195</v>
      </c>
      <c r="B22" s="63"/>
      <c r="C22" s="64">
        <v>0</v>
      </c>
    </row>
  </sheetData>
  <sheetProtection/>
  <mergeCells count="1">
    <mergeCell ref="A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5.375" style="0" customWidth="1"/>
    <col min="2" max="2" width="25.875" style="0" customWidth="1"/>
    <col min="3" max="3" width="31.50390625" style="0" customWidth="1"/>
    <col min="4" max="4" width="14.50390625" style="0" customWidth="1"/>
    <col min="5" max="5" width="11.875" style="0" customWidth="1"/>
  </cols>
  <sheetData>
    <row r="1" ht="12.75">
      <c r="E1" s="153"/>
    </row>
    <row r="2" spans="1:5" ht="12.75">
      <c r="A2" s="5"/>
      <c r="B2" s="5"/>
      <c r="C2" s="5"/>
      <c r="D2" s="5"/>
      <c r="E2" s="26" t="s">
        <v>44</v>
      </c>
    </row>
    <row r="3" spans="1:5" ht="12.75">
      <c r="A3" s="5"/>
      <c r="B3" s="266" t="s">
        <v>232</v>
      </c>
      <c r="C3" s="267"/>
      <c r="D3" s="267"/>
      <c r="E3" s="267"/>
    </row>
    <row r="4" spans="1:5" ht="12.75">
      <c r="A4" s="5"/>
      <c r="B4" s="266" t="s">
        <v>101</v>
      </c>
      <c r="C4" s="267"/>
      <c r="D4" s="267"/>
      <c r="E4" s="267"/>
    </row>
    <row r="5" spans="1:5" ht="12.75">
      <c r="A5" s="5"/>
      <c r="B5" s="266" t="s">
        <v>83</v>
      </c>
      <c r="C5" s="267"/>
      <c r="D5" s="267"/>
      <c r="E5" s="267"/>
    </row>
    <row r="6" spans="1:5" ht="12.75">
      <c r="A6" s="5"/>
      <c r="B6" s="10"/>
      <c r="C6" s="266" t="s">
        <v>234</v>
      </c>
      <c r="D6" s="268"/>
      <c r="E6" s="268"/>
    </row>
    <row r="7" spans="1:5" ht="12.75">
      <c r="A7" s="5"/>
      <c r="B7" s="11"/>
      <c r="C7" s="26"/>
      <c r="D7" s="26"/>
      <c r="E7" s="26" t="s">
        <v>274</v>
      </c>
    </row>
    <row r="8" spans="1:5" ht="12.75">
      <c r="A8" s="5"/>
      <c r="B8" s="11"/>
      <c r="C8" s="26"/>
      <c r="D8" s="26"/>
      <c r="E8" s="5"/>
    </row>
    <row r="9" spans="1:5" ht="12.75">
      <c r="A9" s="265" t="s">
        <v>236</v>
      </c>
      <c r="B9" s="265"/>
      <c r="C9" s="265"/>
      <c r="D9" s="265"/>
      <c r="E9" s="265"/>
    </row>
    <row r="10" spans="1:5" ht="12.75">
      <c r="A10" s="265"/>
      <c r="B10" s="265"/>
      <c r="C10" s="265"/>
      <c r="D10" s="265"/>
      <c r="E10" s="265"/>
    </row>
    <row r="11" spans="1:5" ht="12.75">
      <c r="A11" s="5"/>
      <c r="B11" s="13"/>
      <c r="C11" s="15"/>
      <c r="D11" s="15"/>
      <c r="E11" s="26" t="s">
        <v>97</v>
      </c>
    </row>
    <row r="12" spans="1:5" ht="20.25" customHeight="1">
      <c r="A12" s="61" t="s">
        <v>46</v>
      </c>
      <c r="B12" s="61" t="s">
        <v>11</v>
      </c>
      <c r="C12" s="61" t="s">
        <v>0</v>
      </c>
      <c r="D12" s="61" t="s">
        <v>237</v>
      </c>
      <c r="E12" s="19" t="s">
        <v>238</v>
      </c>
    </row>
    <row r="13" spans="1:5" ht="29.25" customHeight="1">
      <c r="A13" s="156" t="s">
        <v>72</v>
      </c>
      <c r="B13" s="61" t="s">
        <v>47</v>
      </c>
      <c r="C13" s="73" t="s">
        <v>7</v>
      </c>
      <c r="D13" s="157">
        <v>6900300</v>
      </c>
      <c r="E13" s="157">
        <v>6900300</v>
      </c>
    </row>
    <row r="14" spans="1:7" ht="29.25" customHeight="1">
      <c r="A14" s="156" t="s">
        <v>72</v>
      </c>
      <c r="B14" s="65" t="s">
        <v>48</v>
      </c>
      <c r="C14" s="52" t="s">
        <v>52</v>
      </c>
      <c r="D14" s="157">
        <v>1700000</v>
      </c>
      <c r="E14" s="157">
        <v>1700000</v>
      </c>
      <c r="G14" t="s">
        <v>59</v>
      </c>
    </row>
    <row r="15" spans="1:5" ht="29.25" customHeight="1">
      <c r="A15" s="154">
        <v>182</v>
      </c>
      <c r="B15" s="65" t="s">
        <v>87</v>
      </c>
      <c r="C15" s="52" t="s">
        <v>4</v>
      </c>
      <c r="D15" s="157">
        <v>1700000</v>
      </c>
      <c r="E15" s="157">
        <v>1700000</v>
      </c>
    </row>
    <row r="16" spans="1:5" ht="39.75" customHeight="1">
      <c r="A16" s="156" t="s">
        <v>72</v>
      </c>
      <c r="B16" s="65" t="s">
        <v>105</v>
      </c>
      <c r="C16" s="52" t="s">
        <v>106</v>
      </c>
      <c r="D16" s="159" t="s">
        <v>84</v>
      </c>
      <c r="E16" s="159" t="s">
        <v>84</v>
      </c>
    </row>
    <row r="17" spans="1:5" ht="31.5" customHeight="1">
      <c r="A17" s="154">
        <v>182</v>
      </c>
      <c r="B17" s="65" t="s">
        <v>66</v>
      </c>
      <c r="C17" s="164" t="s">
        <v>221</v>
      </c>
      <c r="D17" s="160" t="s">
        <v>84</v>
      </c>
      <c r="E17" s="160" t="s">
        <v>84</v>
      </c>
    </row>
    <row r="18" spans="1:5" ht="31.5" customHeight="1">
      <c r="A18" s="156" t="s">
        <v>72</v>
      </c>
      <c r="B18" s="65" t="s">
        <v>49</v>
      </c>
      <c r="C18" s="52" t="s">
        <v>85</v>
      </c>
      <c r="D18" s="157">
        <v>4750000</v>
      </c>
      <c r="E18" s="157">
        <v>4750000</v>
      </c>
    </row>
    <row r="19" spans="1:5" ht="46.5" customHeight="1">
      <c r="A19" s="156" t="s">
        <v>72</v>
      </c>
      <c r="B19" s="65" t="s">
        <v>214</v>
      </c>
      <c r="C19" s="52" t="s">
        <v>222</v>
      </c>
      <c r="D19" s="170">
        <v>750000</v>
      </c>
      <c r="E19" s="170">
        <v>750000</v>
      </c>
    </row>
    <row r="20" spans="1:5" ht="99.75" customHeight="1">
      <c r="A20" s="154">
        <v>182</v>
      </c>
      <c r="B20" s="65" t="s">
        <v>5</v>
      </c>
      <c r="C20" s="52" t="s">
        <v>69</v>
      </c>
      <c r="D20" s="163">
        <v>750000</v>
      </c>
      <c r="E20" s="163">
        <v>750000</v>
      </c>
    </row>
    <row r="21" spans="1:5" ht="40.5" customHeight="1">
      <c r="A21" s="195" t="s">
        <v>72</v>
      </c>
      <c r="B21" s="65" t="s">
        <v>216</v>
      </c>
      <c r="C21" s="155" t="s">
        <v>217</v>
      </c>
      <c r="D21" s="170">
        <v>4000000</v>
      </c>
      <c r="E21" s="170">
        <v>4000000</v>
      </c>
    </row>
    <row r="22" spans="1:5" ht="95.25" customHeight="1">
      <c r="A22" s="154">
        <v>182</v>
      </c>
      <c r="B22" s="65" t="s">
        <v>67</v>
      </c>
      <c r="C22" s="52" t="s">
        <v>70</v>
      </c>
      <c r="D22" s="158">
        <v>1500000</v>
      </c>
      <c r="E22" s="158">
        <v>1500000</v>
      </c>
    </row>
    <row r="23" spans="1:5" ht="74.25" customHeight="1">
      <c r="A23" s="154">
        <v>182</v>
      </c>
      <c r="B23" s="65" t="s">
        <v>68</v>
      </c>
      <c r="C23" s="52" t="s">
        <v>71</v>
      </c>
      <c r="D23" s="158">
        <v>2500000</v>
      </c>
      <c r="E23" s="158">
        <v>2500000</v>
      </c>
    </row>
    <row r="24" spans="1:5" ht="108.75">
      <c r="A24" s="156" t="s">
        <v>72</v>
      </c>
      <c r="B24" s="65" t="s">
        <v>73</v>
      </c>
      <c r="C24" s="52" t="s">
        <v>74</v>
      </c>
      <c r="D24" s="157">
        <v>360000</v>
      </c>
      <c r="E24" s="157">
        <v>360000</v>
      </c>
    </row>
    <row r="25" spans="1:5" ht="140.25">
      <c r="A25" s="154">
        <v>848</v>
      </c>
      <c r="B25" s="65" t="s">
        <v>1</v>
      </c>
      <c r="C25" s="52" t="s">
        <v>75</v>
      </c>
      <c r="D25" s="158">
        <v>360000</v>
      </c>
      <c r="E25" s="158">
        <v>360000</v>
      </c>
    </row>
    <row r="26" spans="1:5" ht="62.25">
      <c r="A26" s="156" t="s">
        <v>72</v>
      </c>
      <c r="B26" s="65" t="s">
        <v>218</v>
      </c>
      <c r="C26" s="52" t="s">
        <v>219</v>
      </c>
      <c r="D26" s="174">
        <v>50000</v>
      </c>
      <c r="E26" s="174">
        <v>50000</v>
      </c>
    </row>
    <row r="27" spans="1:5" ht="62.25">
      <c r="A27" s="154">
        <v>848</v>
      </c>
      <c r="B27" s="65" t="s">
        <v>88</v>
      </c>
      <c r="C27" s="52" t="s">
        <v>107</v>
      </c>
      <c r="D27" s="158">
        <v>50000</v>
      </c>
      <c r="E27" s="158">
        <v>50000</v>
      </c>
    </row>
    <row r="28" spans="1:5" ht="30.75">
      <c r="A28" s="156" t="s">
        <v>72</v>
      </c>
      <c r="B28" s="65" t="s">
        <v>108</v>
      </c>
      <c r="C28" s="52" t="s">
        <v>86</v>
      </c>
      <c r="D28" s="157">
        <v>40000</v>
      </c>
      <c r="E28" s="157">
        <v>40000</v>
      </c>
    </row>
    <row r="29" spans="1:5" ht="30.75">
      <c r="A29" s="154">
        <v>848</v>
      </c>
      <c r="B29" s="65" t="s">
        <v>2</v>
      </c>
      <c r="C29" s="52" t="s">
        <v>109</v>
      </c>
      <c r="D29" s="158">
        <v>40000</v>
      </c>
      <c r="E29" s="158">
        <v>40000</v>
      </c>
    </row>
    <row r="30" spans="1:5" ht="12.75">
      <c r="A30" s="5"/>
      <c r="B30" s="5"/>
      <c r="C30" s="5" t="s">
        <v>59</v>
      </c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5">
    <mergeCell ref="A9:E10"/>
    <mergeCell ref="B3:E3"/>
    <mergeCell ref="B4:E4"/>
    <mergeCell ref="B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50390625" style="0" customWidth="1"/>
    <col min="2" max="2" width="24.125" style="0" customWidth="1"/>
    <col min="3" max="3" width="35.50390625" style="0" customWidth="1"/>
    <col min="4" max="4" width="12.625" style="0" customWidth="1"/>
    <col min="5" max="5" width="12.125" style="0" customWidth="1"/>
  </cols>
  <sheetData>
    <row r="1" spans="3:5" ht="12.75">
      <c r="C1" s="153"/>
      <c r="D1" s="153"/>
      <c r="E1" s="153"/>
    </row>
    <row r="2" spans="1:5" ht="15">
      <c r="A2" s="35"/>
      <c r="B2" s="35"/>
      <c r="C2" s="270" t="s">
        <v>45</v>
      </c>
      <c r="D2" s="270"/>
      <c r="E2" s="270"/>
    </row>
    <row r="3" spans="1:5" ht="15">
      <c r="A3" s="35"/>
      <c r="B3" s="35"/>
      <c r="C3" s="271" t="s">
        <v>232</v>
      </c>
      <c r="D3" s="271"/>
      <c r="E3" s="271"/>
    </row>
    <row r="4" spans="1:5" ht="15">
      <c r="A4" s="35"/>
      <c r="B4" s="35"/>
      <c r="C4" s="270" t="s">
        <v>276</v>
      </c>
      <c r="D4" s="270"/>
      <c r="E4" s="270"/>
    </row>
    <row r="5" spans="1:5" ht="15">
      <c r="A5" s="35"/>
      <c r="B5" s="38"/>
      <c r="C5" s="270" t="s">
        <v>277</v>
      </c>
      <c r="D5" s="270"/>
      <c r="E5" s="270"/>
    </row>
    <row r="6" spans="1:5" ht="13.5" customHeight="1">
      <c r="A6" s="35"/>
      <c r="B6" s="272" t="s">
        <v>278</v>
      </c>
      <c r="C6" s="272"/>
      <c r="D6" s="272"/>
      <c r="E6" s="272"/>
    </row>
    <row r="7" spans="1:5" ht="15">
      <c r="A7" s="35"/>
      <c r="B7" s="40"/>
      <c r="C7" s="270" t="s">
        <v>275</v>
      </c>
      <c r="D7" s="270"/>
      <c r="E7" s="270"/>
    </row>
    <row r="8" spans="1:5" ht="15.75" customHeight="1">
      <c r="A8" s="269" t="s">
        <v>241</v>
      </c>
      <c r="B8" s="269"/>
      <c r="C8" s="269"/>
      <c r="D8" s="269"/>
      <c r="E8" s="94"/>
    </row>
    <row r="9" spans="1:5" ht="12.75" customHeight="1">
      <c r="A9" s="269"/>
      <c r="B9" s="269"/>
      <c r="C9" s="269"/>
      <c r="D9" s="269"/>
      <c r="E9" s="94"/>
    </row>
    <row r="10" spans="1:5" ht="12.75" customHeight="1">
      <c r="A10" s="95"/>
      <c r="B10" s="96"/>
      <c r="C10" s="97"/>
      <c r="D10" s="98" t="s">
        <v>97</v>
      </c>
      <c r="E10" s="98"/>
    </row>
    <row r="11" spans="1:5" ht="27">
      <c r="A11" s="99" t="s">
        <v>20</v>
      </c>
      <c r="B11" s="99" t="s">
        <v>11</v>
      </c>
      <c r="C11" s="100" t="s">
        <v>0</v>
      </c>
      <c r="D11" s="99" t="s">
        <v>224</v>
      </c>
      <c r="E11" s="99" t="s">
        <v>242</v>
      </c>
    </row>
    <row r="12" spans="1:5" ht="49.5" customHeight="1">
      <c r="A12" s="101" t="s">
        <v>72</v>
      </c>
      <c r="B12" s="102" t="s">
        <v>50</v>
      </c>
      <c r="C12" s="103" t="s">
        <v>8</v>
      </c>
      <c r="D12" s="104">
        <v>1962200</v>
      </c>
      <c r="E12" s="104">
        <v>1963100</v>
      </c>
    </row>
    <row r="13" spans="1:5" ht="76.5" customHeight="1">
      <c r="A13" s="101" t="s">
        <v>72</v>
      </c>
      <c r="B13" s="102" t="s">
        <v>51</v>
      </c>
      <c r="C13" s="100" t="s">
        <v>9</v>
      </c>
      <c r="D13" s="104">
        <v>1962200</v>
      </c>
      <c r="E13" s="104">
        <v>1963100</v>
      </c>
    </row>
    <row r="14" spans="1:5" ht="29.25" customHeight="1">
      <c r="A14" s="101" t="s">
        <v>72</v>
      </c>
      <c r="B14" s="105" t="s">
        <v>110</v>
      </c>
      <c r="C14" s="106" t="s">
        <v>111</v>
      </c>
      <c r="D14" s="104">
        <v>20100</v>
      </c>
      <c r="E14" s="104">
        <v>21000</v>
      </c>
    </row>
    <row r="15" spans="1:7" ht="33" customHeight="1">
      <c r="A15" s="107" t="s">
        <v>72</v>
      </c>
      <c r="B15" s="108" t="s">
        <v>112</v>
      </c>
      <c r="C15" s="109" t="s">
        <v>113</v>
      </c>
      <c r="D15" s="110">
        <v>20100</v>
      </c>
      <c r="E15" s="110">
        <v>21000</v>
      </c>
      <c r="G15" t="s">
        <v>59</v>
      </c>
    </row>
    <row r="16" spans="1:5" ht="45.75" customHeight="1">
      <c r="A16" s="107" t="s">
        <v>61</v>
      </c>
      <c r="B16" s="108" t="s">
        <v>114</v>
      </c>
      <c r="C16" s="111" t="s">
        <v>115</v>
      </c>
      <c r="D16" s="110">
        <v>20100</v>
      </c>
      <c r="E16" s="110">
        <v>21000</v>
      </c>
    </row>
    <row r="17" spans="1:5" ht="30" customHeight="1">
      <c r="A17" s="101" t="s">
        <v>72</v>
      </c>
      <c r="B17" s="105" t="s">
        <v>200</v>
      </c>
      <c r="C17" s="106" t="s">
        <v>201</v>
      </c>
      <c r="D17" s="104">
        <v>100000</v>
      </c>
      <c r="E17" s="104">
        <v>100000</v>
      </c>
    </row>
    <row r="18" spans="1:5" ht="102" customHeight="1">
      <c r="A18" s="107" t="s">
        <v>72</v>
      </c>
      <c r="B18" s="108" t="s">
        <v>202</v>
      </c>
      <c r="C18" s="111" t="s">
        <v>204</v>
      </c>
      <c r="D18" s="110">
        <v>100000</v>
      </c>
      <c r="E18" s="110">
        <v>100000</v>
      </c>
    </row>
    <row r="19" spans="1:5" ht="122.25" customHeight="1">
      <c r="A19" s="107" t="s">
        <v>61</v>
      </c>
      <c r="B19" s="108" t="s">
        <v>203</v>
      </c>
      <c r="C19" s="111" t="s">
        <v>205</v>
      </c>
      <c r="D19" s="110">
        <v>100000</v>
      </c>
      <c r="E19" s="110">
        <v>100000</v>
      </c>
    </row>
    <row r="20" spans="1:5" ht="54.75">
      <c r="A20" s="101" t="s">
        <v>72</v>
      </c>
      <c r="B20" s="112" t="s">
        <v>116</v>
      </c>
      <c r="C20" s="106" t="s">
        <v>117</v>
      </c>
      <c r="D20" s="104">
        <v>1842100</v>
      </c>
      <c r="E20" s="104">
        <v>1842100</v>
      </c>
    </row>
    <row r="21" spans="1:5" ht="27">
      <c r="A21" s="107" t="s">
        <v>72</v>
      </c>
      <c r="B21" s="113" t="s">
        <v>118</v>
      </c>
      <c r="C21" s="3" t="s">
        <v>119</v>
      </c>
      <c r="D21" s="104">
        <v>1842100</v>
      </c>
      <c r="E21" s="104">
        <v>1842100</v>
      </c>
    </row>
    <row r="22" spans="1:5" ht="41.25">
      <c r="A22" s="107" t="s">
        <v>61</v>
      </c>
      <c r="B22" s="113" t="s">
        <v>91</v>
      </c>
      <c r="C22" s="3" t="s">
        <v>120</v>
      </c>
      <c r="D22" s="104">
        <v>1842100</v>
      </c>
      <c r="E22" s="104">
        <v>1842100</v>
      </c>
    </row>
    <row r="23" spans="1:5" ht="13.5">
      <c r="A23" s="114"/>
      <c r="B23" s="115" t="s">
        <v>121</v>
      </c>
      <c r="C23" s="103"/>
      <c r="D23" s="104">
        <v>1962200</v>
      </c>
      <c r="E23" s="104">
        <v>1963100</v>
      </c>
    </row>
  </sheetData>
  <sheetProtection/>
  <mergeCells count="7">
    <mergeCell ref="A8:D9"/>
    <mergeCell ref="C2:E2"/>
    <mergeCell ref="C3:E3"/>
    <mergeCell ref="C4:E4"/>
    <mergeCell ref="C5:E5"/>
    <mergeCell ref="C7:E7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2023-01-13T06:02:26Z</cp:lastPrinted>
  <dcterms:created xsi:type="dcterms:W3CDTF">2009-12-08T03:06:20Z</dcterms:created>
  <dcterms:modified xsi:type="dcterms:W3CDTF">2023-01-13T06:07:05Z</dcterms:modified>
  <cp:category/>
  <cp:version/>
  <cp:contentType/>
  <cp:contentStatus/>
</cp:coreProperties>
</file>